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Репина\Desktop\ПРОТОКОЛЫ\"/>
    </mc:Choice>
  </mc:AlternateContent>
  <bookViews>
    <workbookView xWindow="0" yWindow="0" windowWidth="28800" windowHeight="12435"/>
  </bookViews>
  <sheets>
    <sheet name="5 класс" sheetId="18" r:id="rId1"/>
    <sheet name="6 класс" sheetId="14" r:id="rId2"/>
    <sheet name="7 класс" sheetId="13" r:id="rId3"/>
    <sheet name="8 класс" sheetId="9" r:id="rId4"/>
    <sheet name="9 класс" sheetId="16" r:id="rId5"/>
    <sheet name="10 класс" sheetId="15" r:id="rId6"/>
    <sheet name="11 класс" sheetId="1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5" i="16" l="1"/>
  <c r="M34" i="16"/>
  <c r="M33" i="16"/>
  <c r="M32" i="16"/>
  <c r="M31" i="16"/>
  <c r="M30" i="16"/>
  <c r="M29" i="16"/>
  <c r="M28" i="16"/>
  <c r="M27" i="16"/>
  <c r="M26" i="16"/>
  <c r="M25" i="16"/>
  <c r="M24" i="16"/>
  <c r="M23" i="16"/>
  <c r="M22" i="16"/>
  <c r="M21" i="16"/>
  <c r="M20" i="16"/>
  <c r="M19" i="16"/>
  <c r="M18" i="16"/>
  <c r="M17" i="16"/>
  <c r="M16" i="16"/>
  <c r="M15" i="16"/>
  <c r="M14" i="16"/>
  <c r="M13" i="16"/>
  <c r="M12" i="16"/>
  <c r="M11" i="16"/>
  <c r="M10" i="16"/>
  <c r="M9" i="16"/>
  <c r="M8" i="16"/>
  <c r="M7" i="16"/>
  <c r="M6" i="16"/>
  <c r="M38" i="9"/>
  <c r="M37" i="9"/>
  <c r="M36" i="9"/>
  <c r="M35" i="9"/>
  <c r="M34" i="9"/>
  <c r="M33" i="9"/>
  <c r="M32" i="9"/>
  <c r="M31" i="9"/>
  <c r="M30" i="9"/>
  <c r="M29" i="9"/>
  <c r="M28" i="9"/>
  <c r="M27" i="9"/>
  <c r="M26" i="9"/>
  <c r="M25" i="9"/>
  <c r="M24" i="9"/>
  <c r="M23" i="9"/>
  <c r="M22" i="9"/>
  <c r="M21" i="9"/>
  <c r="M20" i="9"/>
  <c r="M19" i="9"/>
  <c r="M18" i="9"/>
  <c r="M17" i="9"/>
  <c r="M16" i="9"/>
  <c r="M15" i="9"/>
  <c r="M14" i="9"/>
  <c r="M13" i="9"/>
  <c r="M12" i="9"/>
  <c r="M11" i="9"/>
  <c r="M10" i="9"/>
  <c r="M9" i="9"/>
  <c r="M8" i="9"/>
  <c r="M7" i="9"/>
  <c r="M6" i="9"/>
  <c r="M19" i="17" l="1"/>
  <c r="M15" i="17"/>
  <c r="M10" i="17"/>
  <c r="M18" i="17"/>
  <c r="M20" i="17"/>
  <c r="M17" i="17"/>
  <c r="M14" i="17"/>
  <c r="M13" i="17"/>
  <c r="M11" i="17"/>
  <c r="M21" i="17"/>
  <c r="M6" i="17"/>
  <c r="M8" i="17"/>
  <c r="M22" i="17"/>
  <c r="M12" i="17"/>
  <c r="M16" i="17"/>
  <c r="M9" i="17"/>
  <c r="M7" i="17"/>
  <c r="M8" i="13" l="1"/>
  <c r="M9" i="13"/>
  <c r="M7" i="13"/>
  <c r="M10" i="13"/>
  <c r="M12" i="13"/>
  <c r="M14" i="13"/>
  <c r="M11" i="13"/>
  <c r="M15" i="13"/>
  <c r="M16" i="13"/>
  <c r="M18" i="13"/>
  <c r="M13" i="13"/>
  <c r="M22" i="13"/>
  <c r="M17" i="13"/>
  <c r="M27" i="13"/>
  <c r="M19" i="13"/>
  <c r="M20" i="13"/>
  <c r="M21" i="13"/>
  <c r="M28" i="13"/>
  <c r="M23" i="13"/>
  <c r="M24" i="13"/>
  <c r="M30" i="13"/>
  <c r="M25" i="13"/>
  <c r="M33" i="13"/>
  <c r="M38" i="13"/>
  <c r="M26" i="13"/>
  <c r="M29" i="13"/>
  <c r="M31" i="13"/>
  <c r="M32" i="13"/>
  <c r="M34" i="13"/>
  <c r="M35" i="13"/>
  <c r="M36" i="13"/>
  <c r="M37" i="13"/>
  <c r="M6" i="13"/>
  <c r="M7" i="14"/>
  <c r="M8" i="14"/>
  <c r="M9" i="14"/>
  <c r="M10" i="14"/>
  <c r="M6" i="14"/>
  <c r="M6" i="18"/>
  <c r="M14" i="18"/>
  <c r="M17" i="18"/>
  <c r="M22" i="18"/>
  <c r="M10" i="18"/>
  <c r="M15" i="18"/>
  <c r="M24" i="18"/>
  <c r="M30" i="18"/>
  <c r="M7" i="18"/>
  <c r="M21" i="18"/>
  <c r="M25" i="18"/>
  <c r="M26" i="18"/>
  <c r="M19" i="18"/>
  <c r="M8" i="18"/>
  <c r="M27" i="18"/>
  <c r="M9" i="18"/>
  <c r="M11" i="18"/>
  <c r="M12" i="18"/>
  <c r="M23" i="18"/>
  <c r="M16" i="18"/>
  <c r="M18" i="18"/>
  <c r="M28" i="18"/>
  <c r="M31" i="18"/>
  <c r="M20" i="18"/>
  <c r="M29" i="18"/>
  <c r="M13" i="18"/>
</calcChain>
</file>

<file path=xl/sharedStrings.xml><?xml version="1.0" encoding="utf-8"?>
<sst xmlns="http://schemas.openxmlformats.org/spreadsheetml/2006/main" count="1002" uniqueCount="316">
  <si>
    <t>Класс</t>
  </si>
  <si>
    <t>Учитель</t>
  </si>
  <si>
    <t>Примечание</t>
  </si>
  <si>
    <t>Баллы по заданиям (турам)</t>
  </si>
  <si>
    <t>Сумма баллов</t>
  </si>
  <si>
    <t>Фамилия</t>
  </si>
  <si>
    <t>Имя</t>
  </si>
  <si>
    <t>Отчество</t>
  </si>
  <si>
    <t>№ п/п</t>
  </si>
  <si>
    <t>Акишева</t>
  </si>
  <si>
    <t>Анна</t>
  </si>
  <si>
    <t>Андреевна</t>
  </si>
  <si>
    <t>Никита</t>
  </si>
  <si>
    <t>Сергеевич</t>
  </si>
  <si>
    <t>Видягин</t>
  </si>
  <si>
    <t>Максим</t>
  </si>
  <si>
    <t>Иванович</t>
  </si>
  <si>
    <t>Яна</t>
  </si>
  <si>
    <t>Олеговна</t>
  </si>
  <si>
    <t>Иванов</t>
  </si>
  <si>
    <t>Александрович</t>
  </si>
  <si>
    <t>Юлия</t>
  </si>
  <si>
    <t>Викторовна</t>
  </si>
  <si>
    <t>Игоревич</t>
  </si>
  <si>
    <t>Ногин</t>
  </si>
  <si>
    <t>Пайгозина</t>
  </si>
  <si>
    <t>Мария</t>
  </si>
  <si>
    <t>Евгеньевна</t>
  </si>
  <si>
    <t>Попова</t>
  </si>
  <si>
    <t>Дарина</t>
  </si>
  <si>
    <t>Павел</t>
  </si>
  <si>
    <t>Андреевич</t>
  </si>
  <si>
    <t>Данил</t>
  </si>
  <si>
    <t>Владимирович</t>
  </si>
  <si>
    <t>Иван</t>
  </si>
  <si>
    <t>Александровна</t>
  </si>
  <si>
    <t>София</t>
  </si>
  <si>
    <t>Сергеевна</t>
  </si>
  <si>
    <t>Воробьева</t>
  </si>
  <si>
    <t>Алексеевна</t>
  </si>
  <si>
    <t>Кирилл</t>
  </si>
  <si>
    <t>Алексеевич</t>
  </si>
  <si>
    <t>Королева</t>
  </si>
  <si>
    <t>Анастасия</t>
  </si>
  <si>
    <t>Полина</t>
  </si>
  <si>
    <t>Ивановна</t>
  </si>
  <si>
    <t>Андрей</t>
  </si>
  <si>
    <t>Антон</t>
  </si>
  <si>
    <t>Николаевич</t>
  </si>
  <si>
    <t>Елена</t>
  </si>
  <si>
    <t>Юрьевич</t>
  </si>
  <si>
    <t>Дмитрий</t>
  </si>
  <si>
    <t>Ксения</t>
  </si>
  <si>
    <t>Юрьевна</t>
  </si>
  <si>
    <t>Виктория</t>
  </si>
  <si>
    <t>Владислав</t>
  </si>
  <si>
    <t>Олегович</t>
  </si>
  <si>
    <t>Наталья</t>
  </si>
  <si>
    <t>Пономарёва</t>
  </si>
  <si>
    <t>Ральников</t>
  </si>
  <si>
    <t>Тимофей</t>
  </si>
  <si>
    <t>Денисовна</t>
  </si>
  <si>
    <t>Софья</t>
  </si>
  <si>
    <t>Константиновна</t>
  </si>
  <si>
    <t>Екатерина</t>
  </si>
  <si>
    <t>Даниил</t>
  </si>
  <si>
    <t>Ольга</t>
  </si>
  <si>
    <t>Шихова</t>
  </si>
  <si>
    <t>Ирина</t>
  </si>
  <si>
    <t>Дарья</t>
  </si>
  <si>
    <t>Перевалов</t>
  </si>
  <si>
    <t>Денис</t>
  </si>
  <si>
    <t>Дмитриевич</t>
  </si>
  <si>
    <t>Елизавета</t>
  </si>
  <si>
    <t>Хмелев</t>
  </si>
  <si>
    <t>Савелий</t>
  </si>
  <si>
    <t>Витальевич</t>
  </si>
  <si>
    <t>Багаева</t>
  </si>
  <si>
    <t>Евгеньевич</t>
  </si>
  <si>
    <t>Михайлович</t>
  </si>
  <si>
    <t>Галимуллина</t>
  </si>
  <si>
    <t>Марина</t>
  </si>
  <si>
    <t>Альбертовна</t>
  </si>
  <si>
    <t>Маргарита</t>
  </si>
  <si>
    <t>Замятина</t>
  </si>
  <si>
    <t>Александр</t>
  </si>
  <si>
    <t>Колесникова</t>
  </si>
  <si>
    <t>Арина</t>
  </si>
  <si>
    <t>Костина</t>
  </si>
  <si>
    <t>Алёна</t>
  </si>
  <si>
    <t>Дмитриевна</t>
  </si>
  <si>
    <t>Артём</t>
  </si>
  <si>
    <t>Морогова</t>
  </si>
  <si>
    <t>Карина</t>
  </si>
  <si>
    <t>Владимировна</t>
  </si>
  <si>
    <t>Ангелина</t>
  </si>
  <si>
    <t>Васильевна</t>
  </si>
  <si>
    <t>Порубова</t>
  </si>
  <si>
    <t>Петровна</t>
  </si>
  <si>
    <t>Втюрина</t>
  </si>
  <si>
    <t>Кристина</t>
  </si>
  <si>
    <t>Герман</t>
  </si>
  <si>
    <t>Николаевна</t>
  </si>
  <si>
    <t>Илья</t>
  </si>
  <si>
    <t>Новоселова</t>
  </si>
  <si>
    <t>Вероника</t>
  </si>
  <si>
    <t>Питиримова</t>
  </si>
  <si>
    <t>Евгения</t>
  </si>
  <si>
    <t>Рафикова</t>
  </si>
  <si>
    <t>Диляра</t>
  </si>
  <si>
    <t>Маратовна</t>
  </si>
  <si>
    <t>Суворова</t>
  </si>
  <si>
    <t>Удовенко</t>
  </si>
  <si>
    <t>Семен</t>
  </si>
  <si>
    <t>Фарафонов</t>
  </si>
  <si>
    <t>Бессонов</t>
  </si>
  <si>
    <t>Ростислав</t>
  </si>
  <si>
    <t>Гафинец</t>
  </si>
  <si>
    <t>Васильевич</t>
  </si>
  <si>
    <t>Дроздова</t>
  </si>
  <si>
    <t>Жвакин</t>
  </si>
  <si>
    <t>Копанева</t>
  </si>
  <si>
    <t>Лобастова</t>
  </si>
  <si>
    <t>Мошкина</t>
  </si>
  <si>
    <t>Эвелина</t>
  </si>
  <si>
    <t>Ожегов</t>
  </si>
  <si>
    <t>Николай</t>
  </si>
  <si>
    <t>Александра</t>
  </si>
  <si>
    <t>Пленкова</t>
  </si>
  <si>
    <t>Плюснина</t>
  </si>
  <si>
    <t>Ульяна</t>
  </si>
  <si>
    <t>Попцов</t>
  </si>
  <si>
    <t>Станиславович</t>
  </si>
  <si>
    <t>Викторович</t>
  </si>
  <si>
    <t>Игоревна</t>
  </si>
  <si>
    <t>Булах</t>
  </si>
  <si>
    <t>Михаил</t>
  </si>
  <si>
    <t>Гвоздева</t>
  </si>
  <si>
    <t>Альбина</t>
  </si>
  <si>
    <t>Данила</t>
  </si>
  <si>
    <t>Зыков</t>
  </si>
  <si>
    <t>Игумнов</t>
  </si>
  <si>
    <t>Валерьевич</t>
  </si>
  <si>
    <t>Боронникова</t>
  </si>
  <si>
    <t>Величкина</t>
  </si>
  <si>
    <t>Горбунова</t>
  </si>
  <si>
    <t>Гребенева</t>
  </si>
  <si>
    <t>Павловна</t>
  </si>
  <si>
    <t>Смирнова</t>
  </si>
  <si>
    <t>Хорошавин</t>
  </si>
  <si>
    <t>Богдан</t>
  </si>
  <si>
    <t>Чермянина</t>
  </si>
  <si>
    <t>Баскакова</t>
  </si>
  <si>
    <t>Богданов</t>
  </si>
  <si>
    <t>Константинович</t>
  </si>
  <si>
    <t>Дорофеева</t>
  </si>
  <si>
    <t>Жирухина</t>
  </si>
  <si>
    <t>Кротова</t>
  </si>
  <si>
    <t>Лысов</t>
  </si>
  <si>
    <t>Максимович</t>
  </si>
  <si>
    <t>Москвитин</t>
  </si>
  <si>
    <t>Денисович</t>
  </si>
  <si>
    <t>Павлов</t>
  </si>
  <si>
    <t>Владимир</t>
  </si>
  <si>
    <t>Павлович</t>
  </si>
  <si>
    <t>Ревякина</t>
  </si>
  <si>
    <t>Сайко</t>
  </si>
  <si>
    <t>Олег</t>
  </si>
  <si>
    <t>Валерьевна</t>
  </si>
  <si>
    <t>Сергей</t>
  </si>
  <si>
    <t>Романович</t>
  </si>
  <si>
    <t>Харина</t>
  </si>
  <si>
    <t>Шашкова</t>
  </si>
  <si>
    <t>Долгих</t>
  </si>
  <si>
    <t>Ивкина</t>
  </si>
  <si>
    <t>Светлана</t>
  </si>
  <si>
    <t>Алена</t>
  </si>
  <si>
    <t>Алексей</t>
  </si>
  <si>
    <t>Шахманаев</t>
  </si>
  <si>
    <t>Будина</t>
  </si>
  <si>
    <t>Галашева</t>
  </si>
  <si>
    <t>Жолобова</t>
  </si>
  <si>
    <t>Кислицына</t>
  </si>
  <si>
    <t>Валерия</t>
  </si>
  <si>
    <t>Лимонова</t>
  </si>
  <si>
    <t>Анатольевна</t>
  </si>
  <si>
    <t>Морозова</t>
  </si>
  <si>
    <t>Смирнов</t>
  </si>
  <si>
    <t>Уланова</t>
  </si>
  <si>
    <t>Федосимов</t>
  </si>
  <si>
    <t>Семён</t>
  </si>
  <si>
    <t>8а</t>
  </si>
  <si>
    <t>9в</t>
  </si>
  <si>
    <t>Дмитриева</t>
  </si>
  <si>
    <t>Агата</t>
  </si>
  <si>
    <t>Соловьева</t>
  </si>
  <si>
    <t>Целищева</t>
  </si>
  <si>
    <t>8б</t>
  </si>
  <si>
    <t>Патрин</t>
  </si>
  <si>
    <t>Ильич</t>
  </si>
  <si>
    <t>Ампилов</t>
  </si>
  <si>
    <t>Евгений</t>
  </si>
  <si>
    <t>Югрина</t>
  </si>
  <si>
    <t>8в</t>
  </si>
  <si>
    <t>8г</t>
  </si>
  <si>
    <t>9б</t>
  </si>
  <si>
    <t>Бакулина</t>
  </si>
  <si>
    <t>Кривик</t>
  </si>
  <si>
    <t>Ляпустин</t>
  </si>
  <si>
    <t>Бизяева</t>
  </si>
  <si>
    <t>Тупицына</t>
  </si>
  <si>
    <t>Диана</t>
  </si>
  <si>
    <t>9а</t>
  </si>
  <si>
    <t>Федяева</t>
  </si>
  <si>
    <t>Масленникова</t>
  </si>
  <si>
    <t>Николаюк</t>
  </si>
  <si>
    <t>Фаина</t>
  </si>
  <si>
    <t>Комарова</t>
  </si>
  <si>
    <t>Лидия</t>
  </si>
  <si>
    <t>Эсаулов</t>
  </si>
  <si>
    <t>Класс: 9</t>
  </si>
  <si>
    <t>Класс: 6</t>
  </si>
  <si>
    <t>Класс: 7</t>
  </si>
  <si>
    <t>Класс: 8</t>
  </si>
  <si>
    <t>Класс: 11</t>
  </si>
  <si>
    <t>Класс: 10</t>
  </si>
  <si>
    <t>Эльвира</t>
  </si>
  <si>
    <t>Романовна</t>
  </si>
  <si>
    <t>Хлыбова</t>
  </si>
  <si>
    <t>Черных</t>
  </si>
  <si>
    <t>КОГОБУ  СШ пгт Оричи</t>
  </si>
  <si>
    <t>Банникова</t>
  </si>
  <si>
    <t>Валов</t>
  </si>
  <si>
    <t>Галимуллин</t>
  </si>
  <si>
    <t>Альбертович</t>
  </si>
  <si>
    <t>Ефремов</t>
  </si>
  <si>
    <t>Жуйков</t>
  </si>
  <si>
    <t>Зырянов</t>
  </si>
  <si>
    <t>Ивонинская</t>
  </si>
  <si>
    <t>Крупина</t>
  </si>
  <si>
    <t>Лепустин</t>
  </si>
  <si>
    <t>Милютин</t>
  </si>
  <si>
    <t>Фёдор</t>
  </si>
  <si>
    <t>Мохов</t>
  </si>
  <si>
    <t>Анатолий</t>
  </si>
  <si>
    <t>Носков</t>
  </si>
  <si>
    <t>Скрипников</t>
  </si>
  <si>
    <t>Соболева</t>
  </si>
  <si>
    <t>Хлыбов</t>
  </si>
  <si>
    <t>Глеб</t>
  </si>
  <si>
    <t>Чикишева</t>
  </si>
  <si>
    <t>Шихов</t>
  </si>
  <si>
    <t>Ярослав</t>
  </si>
  <si>
    <t>Юферева</t>
  </si>
  <si>
    <t>Акимов</t>
  </si>
  <si>
    <t>Пленков</t>
  </si>
  <si>
    <t>Мигалуш</t>
  </si>
  <si>
    <t>Вадим</t>
  </si>
  <si>
    <t>Корсакова</t>
  </si>
  <si>
    <t>Милевский</t>
  </si>
  <si>
    <t>Пивоваров</t>
  </si>
  <si>
    <t>Василиса</t>
  </si>
  <si>
    <t>Шевелева</t>
  </si>
  <si>
    <t>Марова</t>
  </si>
  <si>
    <t>Алиса</t>
  </si>
  <si>
    <t>Устюжанина</t>
  </si>
  <si>
    <t>Игумнова</t>
  </si>
  <si>
    <t>Иманова</t>
  </si>
  <si>
    <t>Севиль</t>
  </si>
  <si>
    <t>Коньков</t>
  </si>
  <si>
    <t>Ложкина</t>
  </si>
  <si>
    <t>Малышев</t>
  </si>
  <si>
    <t>Шевелёва</t>
  </si>
  <si>
    <t>Андрейкина</t>
  </si>
  <si>
    <t>Братухина</t>
  </si>
  <si>
    <t>Филиппович</t>
  </si>
  <si>
    <t>Зыкова</t>
  </si>
  <si>
    <t>Колодкин</t>
  </si>
  <si>
    <t>Корюкова</t>
  </si>
  <si>
    <t>Салахытинов</t>
  </si>
  <si>
    <t>5А</t>
  </si>
  <si>
    <t>Пантюхина К.Н.</t>
  </si>
  <si>
    <t>Тест</t>
  </si>
  <si>
    <t>5В</t>
  </si>
  <si>
    <t>7Г</t>
  </si>
  <si>
    <t>11А</t>
  </si>
  <si>
    <t>11Б</t>
  </si>
  <si>
    <t>6А</t>
  </si>
  <si>
    <t>Класс: 5</t>
  </si>
  <si>
    <t>Победитель</t>
  </si>
  <si>
    <t>Призёр</t>
  </si>
  <si>
    <t xml:space="preserve">максимум   55    баллов </t>
  </si>
  <si>
    <t xml:space="preserve">максимум   55  баллов </t>
  </si>
  <si>
    <t xml:space="preserve">максимум  55  баллов </t>
  </si>
  <si>
    <t>7А</t>
  </si>
  <si>
    <t>7Б</t>
  </si>
  <si>
    <t>7В</t>
  </si>
  <si>
    <t>Дата проведения: 5.10.17</t>
  </si>
  <si>
    <t>максимум  55  баллов</t>
  </si>
  <si>
    <t>Итоговая таблица результатов школьного этапа ВОШ по географии</t>
  </si>
  <si>
    <t>Дата проведения: 05.10.2017</t>
  </si>
  <si>
    <t>Сулеймановна</t>
  </si>
  <si>
    <t>Абашева С.В.</t>
  </si>
  <si>
    <t>Журавлев</t>
  </si>
  <si>
    <t>Халдееви</t>
  </si>
  <si>
    <t xml:space="preserve">Смирнова </t>
  </si>
  <si>
    <t>Александровия</t>
  </si>
  <si>
    <t>Киселева</t>
  </si>
  <si>
    <t xml:space="preserve">максимум 55 баллов </t>
  </si>
  <si>
    <t xml:space="preserve">Гагаринов </t>
  </si>
  <si>
    <t xml:space="preserve">Жирухина </t>
  </si>
  <si>
    <t>Дмитириевич</t>
  </si>
  <si>
    <t>Дата проведения: 05.10.17</t>
  </si>
  <si>
    <t>максимум  55   балла</t>
  </si>
  <si>
    <t>10Б</t>
  </si>
  <si>
    <t xml:space="preserve">максимум    55 баллов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</si>
</sst>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3" fillId="0" borderId="4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topLeftCell="A16" zoomScaleNormal="100" workbookViewId="0">
      <selection activeCell="K32" sqref="K32:O69"/>
    </sheetView>
  </sheetViews>
  <sheetFormatPr defaultRowHeight="15" x14ac:dyDescent="0.25"/>
  <cols>
    <col min="1" max="1" width="5.85546875" customWidth="1"/>
    <col min="2" max="2" width="14.85546875" customWidth="1"/>
    <col min="3" max="3" width="14.140625" customWidth="1"/>
    <col min="4" max="4" width="17" customWidth="1"/>
    <col min="5" max="5" width="6.5703125" customWidth="1"/>
    <col min="6" max="6" width="16.28515625" customWidth="1"/>
    <col min="7" max="12" width="5.42578125" customWidth="1"/>
    <col min="13" max="13" width="8.7109375" customWidth="1"/>
    <col min="14" max="14" width="14" customWidth="1"/>
  </cols>
  <sheetData>
    <row r="1" spans="1:14" ht="18.75" x14ac:dyDescent="0.3">
      <c r="A1" s="20" t="s">
        <v>299</v>
      </c>
      <c r="B1" s="20"/>
      <c r="C1" s="20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25">
      <c r="A2" s="21" t="s">
        <v>230</v>
      </c>
      <c r="B2" s="21"/>
      <c r="C2" s="21"/>
      <c r="D2" s="21"/>
      <c r="E2" s="21" t="s">
        <v>312</v>
      </c>
      <c r="F2" s="21"/>
      <c r="G2" s="21"/>
      <c r="H2" s="21"/>
      <c r="I2" s="5"/>
      <c r="J2" s="5"/>
      <c r="K2" s="5"/>
      <c r="L2" s="5"/>
      <c r="M2" s="5"/>
      <c r="N2" s="1" t="s">
        <v>288</v>
      </c>
    </row>
    <row r="3" spans="1:14" x14ac:dyDescent="0.25">
      <c r="A3" s="1"/>
      <c r="B3" s="1"/>
      <c r="C3" s="1"/>
      <c r="D3" s="1" t="s">
        <v>292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.75" customHeight="1" x14ac:dyDescent="0.25">
      <c r="A4" s="16" t="s">
        <v>8</v>
      </c>
      <c r="B4" s="18" t="s">
        <v>5</v>
      </c>
      <c r="C4" s="18" t="s">
        <v>6</v>
      </c>
      <c r="D4" s="18" t="s">
        <v>7</v>
      </c>
      <c r="E4" s="18" t="s">
        <v>0</v>
      </c>
      <c r="F4" s="18" t="s">
        <v>1</v>
      </c>
      <c r="G4" s="22" t="s">
        <v>3</v>
      </c>
      <c r="H4" s="23"/>
      <c r="I4" s="23"/>
      <c r="J4" s="23"/>
      <c r="K4" s="23"/>
      <c r="L4" s="23"/>
      <c r="M4" s="16" t="s">
        <v>4</v>
      </c>
      <c r="N4" s="18" t="s">
        <v>2</v>
      </c>
    </row>
    <row r="5" spans="1:14" x14ac:dyDescent="0.25">
      <c r="A5" s="17"/>
      <c r="B5" s="19"/>
      <c r="C5" s="19"/>
      <c r="D5" s="19"/>
      <c r="E5" s="19"/>
      <c r="F5" s="19"/>
      <c r="G5" s="8">
        <v>1</v>
      </c>
      <c r="H5" s="8">
        <v>2</v>
      </c>
      <c r="I5" s="8">
        <v>3</v>
      </c>
      <c r="J5" s="8">
        <v>4</v>
      </c>
      <c r="K5" s="8">
        <v>5</v>
      </c>
      <c r="L5" s="8" t="s">
        <v>282</v>
      </c>
      <c r="M5" s="17"/>
      <c r="N5" s="19"/>
    </row>
    <row r="6" spans="1:14" ht="15.75" x14ac:dyDescent="0.25">
      <c r="A6" s="3">
        <v>1</v>
      </c>
      <c r="B6" s="9" t="s">
        <v>232</v>
      </c>
      <c r="C6" s="9" t="s">
        <v>46</v>
      </c>
      <c r="D6" s="9" t="s">
        <v>31</v>
      </c>
      <c r="E6" s="3" t="s">
        <v>280</v>
      </c>
      <c r="F6" s="3" t="s">
        <v>281</v>
      </c>
      <c r="G6" s="3">
        <v>3</v>
      </c>
      <c r="H6" s="3">
        <v>4</v>
      </c>
      <c r="I6" s="3">
        <v>3</v>
      </c>
      <c r="J6" s="3">
        <v>5</v>
      </c>
      <c r="K6" s="3">
        <v>6</v>
      </c>
      <c r="L6" s="3">
        <v>9</v>
      </c>
      <c r="M6" s="3">
        <f t="shared" ref="M6:M31" si="0">L6+K6+J6+I6+H6+G6</f>
        <v>30</v>
      </c>
      <c r="N6" s="3" t="s">
        <v>289</v>
      </c>
    </row>
    <row r="7" spans="1:14" ht="15.75" x14ac:dyDescent="0.25">
      <c r="A7" s="3">
        <v>2</v>
      </c>
      <c r="B7" s="9" t="s">
        <v>240</v>
      </c>
      <c r="C7" s="9" t="s">
        <v>15</v>
      </c>
      <c r="D7" s="9" t="s">
        <v>72</v>
      </c>
      <c r="E7" s="3" t="s">
        <v>280</v>
      </c>
      <c r="F7" s="3" t="s">
        <v>281</v>
      </c>
      <c r="G7" s="3">
        <v>3</v>
      </c>
      <c r="H7" s="3">
        <v>0</v>
      </c>
      <c r="I7" s="3">
        <v>3</v>
      </c>
      <c r="J7" s="3">
        <v>7</v>
      </c>
      <c r="K7" s="3">
        <v>6</v>
      </c>
      <c r="L7" s="3">
        <v>10</v>
      </c>
      <c r="M7" s="3">
        <f t="shared" si="0"/>
        <v>29</v>
      </c>
      <c r="N7" s="3" t="s">
        <v>290</v>
      </c>
    </row>
    <row r="8" spans="1:14" ht="15.75" x14ac:dyDescent="0.25">
      <c r="A8" s="3">
        <v>3</v>
      </c>
      <c r="B8" s="9" t="s">
        <v>70</v>
      </c>
      <c r="C8" s="9" t="s">
        <v>30</v>
      </c>
      <c r="D8" s="9" t="s">
        <v>72</v>
      </c>
      <c r="E8" s="3" t="s">
        <v>280</v>
      </c>
      <c r="F8" s="3" t="s">
        <v>281</v>
      </c>
      <c r="G8" s="3">
        <v>1</v>
      </c>
      <c r="H8" s="3">
        <v>3.5</v>
      </c>
      <c r="I8" s="3">
        <v>2</v>
      </c>
      <c r="J8" s="3">
        <v>5</v>
      </c>
      <c r="K8" s="3">
        <v>6</v>
      </c>
      <c r="L8" s="3">
        <v>11</v>
      </c>
      <c r="M8" s="3">
        <f t="shared" si="0"/>
        <v>28.5</v>
      </c>
      <c r="N8" s="3" t="s">
        <v>290</v>
      </c>
    </row>
    <row r="9" spans="1:14" ht="15.75" x14ac:dyDescent="0.25">
      <c r="A9" s="3">
        <v>4</v>
      </c>
      <c r="B9" s="9" t="s">
        <v>246</v>
      </c>
      <c r="C9" s="9" t="s">
        <v>55</v>
      </c>
      <c r="D9" s="9" t="s">
        <v>170</v>
      </c>
      <c r="E9" s="3" t="s">
        <v>280</v>
      </c>
      <c r="F9" s="3" t="s">
        <v>281</v>
      </c>
      <c r="G9" s="3">
        <v>4</v>
      </c>
      <c r="H9" s="3">
        <v>4</v>
      </c>
      <c r="I9" s="3">
        <v>2</v>
      </c>
      <c r="J9" s="3">
        <v>4</v>
      </c>
      <c r="K9" s="3">
        <v>6</v>
      </c>
      <c r="L9" s="3">
        <v>8</v>
      </c>
      <c r="M9" s="3">
        <f t="shared" si="0"/>
        <v>28</v>
      </c>
      <c r="N9" s="3" t="s">
        <v>290</v>
      </c>
    </row>
    <row r="10" spans="1:14" ht="15.75" x14ac:dyDescent="0.25">
      <c r="A10" s="3">
        <v>5</v>
      </c>
      <c r="B10" s="9" t="s">
        <v>236</v>
      </c>
      <c r="C10" s="9" t="s">
        <v>12</v>
      </c>
      <c r="D10" s="9" t="s">
        <v>48</v>
      </c>
      <c r="E10" s="3" t="s">
        <v>280</v>
      </c>
      <c r="F10" s="3" t="s">
        <v>281</v>
      </c>
      <c r="G10" s="3">
        <v>5</v>
      </c>
      <c r="H10" s="3">
        <v>1.5</v>
      </c>
      <c r="I10" s="3">
        <v>4</v>
      </c>
      <c r="J10" s="3">
        <v>4</v>
      </c>
      <c r="K10" s="3">
        <v>4</v>
      </c>
      <c r="L10" s="3">
        <v>9</v>
      </c>
      <c r="M10" s="3">
        <f t="shared" si="0"/>
        <v>27.5</v>
      </c>
      <c r="N10" s="3" t="s">
        <v>290</v>
      </c>
    </row>
    <row r="11" spans="1:14" ht="15.75" x14ac:dyDescent="0.25">
      <c r="A11" s="3">
        <v>6</v>
      </c>
      <c r="B11" s="9" t="s">
        <v>247</v>
      </c>
      <c r="C11" s="9" t="s">
        <v>73</v>
      </c>
      <c r="D11" s="9" t="s">
        <v>11</v>
      </c>
      <c r="E11" s="3" t="s">
        <v>280</v>
      </c>
      <c r="F11" s="3" t="s">
        <v>281</v>
      </c>
      <c r="G11" s="3">
        <v>0</v>
      </c>
      <c r="H11" s="3">
        <v>0</v>
      </c>
      <c r="I11" s="3">
        <v>3</v>
      </c>
      <c r="J11" s="3">
        <v>7</v>
      </c>
      <c r="K11" s="3">
        <v>6</v>
      </c>
      <c r="L11" s="3">
        <v>10</v>
      </c>
      <c r="M11" s="3">
        <f t="shared" si="0"/>
        <v>26</v>
      </c>
      <c r="N11" s="3" t="s">
        <v>290</v>
      </c>
    </row>
    <row r="12" spans="1:14" ht="15.75" x14ac:dyDescent="0.25">
      <c r="A12" s="3">
        <v>7</v>
      </c>
      <c r="B12" s="9" t="s">
        <v>111</v>
      </c>
      <c r="C12" s="9" t="s">
        <v>127</v>
      </c>
      <c r="D12" s="9" t="s">
        <v>37</v>
      </c>
      <c r="E12" s="3" t="s">
        <v>280</v>
      </c>
      <c r="F12" s="3" t="s">
        <v>281</v>
      </c>
      <c r="G12" s="3">
        <v>1</v>
      </c>
      <c r="H12" s="3">
        <v>0.5</v>
      </c>
      <c r="I12" s="3">
        <v>3</v>
      </c>
      <c r="J12" s="3">
        <v>5</v>
      </c>
      <c r="K12" s="3">
        <v>7</v>
      </c>
      <c r="L12" s="3">
        <v>9</v>
      </c>
      <c r="M12" s="3">
        <f t="shared" si="0"/>
        <v>25.5</v>
      </c>
      <c r="N12" s="3" t="s">
        <v>290</v>
      </c>
    </row>
    <row r="13" spans="1:14" ht="16.5" customHeight="1" x14ac:dyDescent="0.25">
      <c r="A13" s="3">
        <v>8</v>
      </c>
      <c r="B13" s="9" t="s">
        <v>231</v>
      </c>
      <c r="C13" s="9" t="s">
        <v>64</v>
      </c>
      <c r="D13" s="9" t="s">
        <v>61</v>
      </c>
      <c r="E13" s="3" t="s">
        <v>280</v>
      </c>
      <c r="F13" s="3" t="s">
        <v>281</v>
      </c>
      <c r="G13" s="3">
        <v>5</v>
      </c>
      <c r="H13" s="3">
        <v>4</v>
      </c>
      <c r="I13" s="3">
        <v>3</v>
      </c>
      <c r="J13" s="3">
        <v>5</v>
      </c>
      <c r="K13" s="3">
        <v>1</v>
      </c>
      <c r="L13" s="3">
        <v>7</v>
      </c>
      <c r="M13" s="3">
        <f t="shared" si="0"/>
        <v>25</v>
      </c>
      <c r="N13" s="3" t="s">
        <v>290</v>
      </c>
    </row>
    <row r="14" spans="1:14" ht="15.75" x14ac:dyDescent="0.25">
      <c r="A14" s="3">
        <v>9</v>
      </c>
      <c r="B14" s="9" t="s">
        <v>233</v>
      </c>
      <c r="C14" s="9" t="s">
        <v>190</v>
      </c>
      <c r="D14" s="9" t="s">
        <v>234</v>
      </c>
      <c r="E14" s="3" t="s">
        <v>280</v>
      </c>
      <c r="F14" s="3" t="s">
        <v>281</v>
      </c>
      <c r="G14" s="3">
        <v>2</v>
      </c>
      <c r="H14" s="3">
        <v>1.5</v>
      </c>
      <c r="I14" s="3">
        <v>4</v>
      </c>
      <c r="J14" s="3">
        <v>4</v>
      </c>
      <c r="K14" s="3">
        <v>1</v>
      </c>
      <c r="L14" s="3">
        <v>10</v>
      </c>
      <c r="M14" s="3">
        <f t="shared" si="0"/>
        <v>22.5</v>
      </c>
      <c r="N14" s="3" t="s">
        <v>290</v>
      </c>
    </row>
    <row r="15" spans="1:14" ht="15.75" x14ac:dyDescent="0.25">
      <c r="A15" s="3">
        <v>10</v>
      </c>
      <c r="B15" s="9" t="s">
        <v>237</v>
      </c>
      <c r="C15" s="9" t="s">
        <v>91</v>
      </c>
      <c r="D15" s="9" t="s">
        <v>72</v>
      </c>
      <c r="E15" s="3" t="s">
        <v>280</v>
      </c>
      <c r="F15" s="3" t="s">
        <v>281</v>
      </c>
      <c r="G15" s="3">
        <v>1</v>
      </c>
      <c r="H15" s="3">
        <v>1.5</v>
      </c>
      <c r="I15" s="3">
        <v>1</v>
      </c>
      <c r="J15" s="3">
        <v>5</v>
      </c>
      <c r="K15" s="3">
        <v>3</v>
      </c>
      <c r="L15" s="3">
        <v>11</v>
      </c>
      <c r="M15" s="3">
        <f t="shared" si="0"/>
        <v>22.5</v>
      </c>
      <c r="N15" s="3" t="s">
        <v>290</v>
      </c>
    </row>
    <row r="16" spans="1:14" ht="15.75" x14ac:dyDescent="0.25">
      <c r="A16" s="3">
        <v>11</v>
      </c>
      <c r="B16" s="9" t="s">
        <v>250</v>
      </c>
      <c r="C16" s="9" t="s">
        <v>95</v>
      </c>
      <c r="D16" s="9" t="s">
        <v>37</v>
      </c>
      <c r="E16" s="3" t="s">
        <v>280</v>
      </c>
      <c r="F16" s="3" t="s">
        <v>281</v>
      </c>
      <c r="G16" s="3">
        <v>1</v>
      </c>
      <c r="H16" s="3">
        <v>3</v>
      </c>
      <c r="I16" s="3">
        <v>4</v>
      </c>
      <c r="J16" s="3">
        <v>4</v>
      </c>
      <c r="K16" s="3">
        <v>3</v>
      </c>
      <c r="L16" s="3">
        <v>7</v>
      </c>
      <c r="M16" s="3">
        <f t="shared" si="0"/>
        <v>22</v>
      </c>
      <c r="N16" s="3" t="s">
        <v>290</v>
      </c>
    </row>
    <row r="17" spans="1:14" ht="15" customHeight="1" x14ac:dyDescent="0.25">
      <c r="A17" s="3">
        <v>12</v>
      </c>
      <c r="B17" s="9" t="s">
        <v>173</v>
      </c>
      <c r="C17" s="9" t="s">
        <v>85</v>
      </c>
      <c r="D17" s="9" t="s">
        <v>31</v>
      </c>
      <c r="E17" s="3" t="s">
        <v>280</v>
      </c>
      <c r="F17" s="3" t="s">
        <v>281</v>
      </c>
      <c r="G17" s="3">
        <v>5</v>
      </c>
      <c r="H17" s="3">
        <v>3.5</v>
      </c>
      <c r="I17" s="3">
        <v>4</v>
      </c>
      <c r="J17" s="3">
        <v>0</v>
      </c>
      <c r="K17" s="3">
        <v>0</v>
      </c>
      <c r="L17" s="3">
        <v>9</v>
      </c>
      <c r="M17" s="3">
        <f t="shared" si="0"/>
        <v>21.5</v>
      </c>
      <c r="N17" s="3" t="s">
        <v>290</v>
      </c>
    </row>
    <row r="18" spans="1:14" ht="15.75" x14ac:dyDescent="0.25">
      <c r="A18" s="3">
        <v>13</v>
      </c>
      <c r="B18" s="9" t="s">
        <v>251</v>
      </c>
      <c r="C18" s="9" t="s">
        <v>252</v>
      </c>
      <c r="D18" s="9" t="s">
        <v>48</v>
      </c>
      <c r="E18" s="3" t="s">
        <v>280</v>
      </c>
      <c r="F18" s="3" t="s">
        <v>281</v>
      </c>
      <c r="G18" s="3">
        <v>4</v>
      </c>
      <c r="H18" s="3">
        <v>4</v>
      </c>
      <c r="I18" s="3">
        <v>3</v>
      </c>
      <c r="J18" s="3">
        <v>5</v>
      </c>
      <c r="K18" s="3">
        <v>1</v>
      </c>
      <c r="L18" s="3">
        <v>4</v>
      </c>
      <c r="M18" s="3">
        <f t="shared" si="0"/>
        <v>21</v>
      </c>
      <c r="N18" s="3" t="s">
        <v>290</v>
      </c>
    </row>
    <row r="19" spans="1:14" ht="15.75" x14ac:dyDescent="0.25">
      <c r="A19" s="3">
        <v>14</v>
      </c>
      <c r="B19" s="9" t="s">
        <v>245</v>
      </c>
      <c r="C19" s="9" t="s">
        <v>47</v>
      </c>
      <c r="D19" s="9" t="s">
        <v>56</v>
      </c>
      <c r="E19" s="3" t="s">
        <v>280</v>
      </c>
      <c r="F19" s="3" t="s">
        <v>281</v>
      </c>
      <c r="G19" s="3">
        <v>2</v>
      </c>
      <c r="H19" s="3">
        <v>2.5</v>
      </c>
      <c r="I19" s="3">
        <v>4</v>
      </c>
      <c r="J19" s="3">
        <v>4</v>
      </c>
      <c r="K19" s="3">
        <v>0</v>
      </c>
      <c r="L19" s="3">
        <v>8</v>
      </c>
      <c r="M19" s="3">
        <f t="shared" si="0"/>
        <v>20.5</v>
      </c>
      <c r="N19" s="3" t="s">
        <v>290</v>
      </c>
    </row>
    <row r="20" spans="1:14" ht="15.75" x14ac:dyDescent="0.25">
      <c r="A20" s="3">
        <v>15</v>
      </c>
      <c r="B20" s="9" t="s">
        <v>146</v>
      </c>
      <c r="C20" s="9" t="s">
        <v>73</v>
      </c>
      <c r="D20" s="9" t="s">
        <v>35</v>
      </c>
      <c r="E20" s="3" t="s">
        <v>283</v>
      </c>
      <c r="F20" s="3" t="s">
        <v>281</v>
      </c>
      <c r="G20" s="3">
        <v>3</v>
      </c>
      <c r="H20" s="3">
        <v>3.5</v>
      </c>
      <c r="I20" s="3">
        <v>4</v>
      </c>
      <c r="J20" s="3">
        <v>5</v>
      </c>
      <c r="K20" s="3">
        <v>0</v>
      </c>
      <c r="L20" s="3">
        <v>5</v>
      </c>
      <c r="M20" s="3">
        <f t="shared" si="0"/>
        <v>20.5</v>
      </c>
      <c r="N20" s="3" t="s">
        <v>290</v>
      </c>
    </row>
    <row r="21" spans="1:14" ht="15.75" x14ac:dyDescent="0.25">
      <c r="A21" s="3">
        <v>16</v>
      </c>
      <c r="B21" s="9" t="s">
        <v>241</v>
      </c>
      <c r="C21" s="9" t="s">
        <v>242</v>
      </c>
      <c r="D21" s="9" t="s">
        <v>13</v>
      </c>
      <c r="E21" s="3" t="s">
        <v>280</v>
      </c>
      <c r="F21" s="3" t="s">
        <v>281</v>
      </c>
      <c r="G21" s="3">
        <v>4</v>
      </c>
      <c r="H21" s="3">
        <v>3</v>
      </c>
      <c r="I21" s="3">
        <v>4</v>
      </c>
      <c r="J21" s="3">
        <v>0</v>
      </c>
      <c r="K21" s="3">
        <v>0</v>
      </c>
      <c r="L21" s="3">
        <v>8</v>
      </c>
      <c r="M21" s="3">
        <f t="shared" si="0"/>
        <v>19</v>
      </c>
      <c r="N21" s="3" t="s">
        <v>290</v>
      </c>
    </row>
    <row r="22" spans="1:14" ht="15.75" x14ac:dyDescent="0.25">
      <c r="A22" s="3">
        <v>17</v>
      </c>
      <c r="B22" s="9" t="s">
        <v>235</v>
      </c>
      <c r="C22" s="9" t="s">
        <v>46</v>
      </c>
      <c r="D22" s="9" t="s">
        <v>133</v>
      </c>
      <c r="E22" s="3" t="s">
        <v>280</v>
      </c>
      <c r="F22" s="3" t="s">
        <v>281</v>
      </c>
      <c r="G22" s="3">
        <v>5</v>
      </c>
      <c r="H22" s="3">
        <v>1</v>
      </c>
      <c r="I22" s="3">
        <v>2</v>
      </c>
      <c r="J22" s="3">
        <v>2</v>
      </c>
      <c r="K22" s="3">
        <v>2</v>
      </c>
      <c r="L22" s="3">
        <v>6</v>
      </c>
      <c r="M22" s="3">
        <f t="shared" si="0"/>
        <v>18</v>
      </c>
      <c r="N22" s="3" t="s">
        <v>290</v>
      </c>
    </row>
    <row r="23" spans="1:14" ht="15.75" x14ac:dyDescent="0.25">
      <c r="A23" s="3">
        <v>18</v>
      </c>
      <c r="B23" s="9" t="s">
        <v>248</v>
      </c>
      <c r="C23" s="9" t="s">
        <v>249</v>
      </c>
      <c r="D23" s="9" t="s">
        <v>13</v>
      </c>
      <c r="E23" s="3" t="s">
        <v>280</v>
      </c>
      <c r="F23" s="3" t="s">
        <v>281</v>
      </c>
      <c r="G23" s="3">
        <v>5</v>
      </c>
      <c r="H23" s="3">
        <v>4</v>
      </c>
      <c r="I23" s="3">
        <v>4</v>
      </c>
      <c r="J23" s="3">
        <v>3</v>
      </c>
      <c r="K23" s="3">
        <v>2</v>
      </c>
      <c r="L23" s="3">
        <v>0</v>
      </c>
      <c r="M23" s="3">
        <f t="shared" si="0"/>
        <v>18</v>
      </c>
      <c r="N23" s="3" t="s">
        <v>290</v>
      </c>
    </row>
    <row r="24" spans="1:14" ht="17.25" customHeight="1" x14ac:dyDescent="0.25">
      <c r="A24" s="3">
        <v>19</v>
      </c>
      <c r="B24" s="9" t="s">
        <v>238</v>
      </c>
      <c r="C24" s="9" t="s">
        <v>127</v>
      </c>
      <c r="D24" s="9" t="s">
        <v>134</v>
      </c>
      <c r="E24" s="3" t="s">
        <v>280</v>
      </c>
      <c r="F24" s="3" t="s">
        <v>281</v>
      </c>
      <c r="G24" s="3">
        <v>3</v>
      </c>
      <c r="H24" s="3">
        <v>0</v>
      </c>
      <c r="I24" s="3">
        <v>1</v>
      </c>
      <c r="J24" s="3">
        <v>7</v>
      </c>
      <c r="K24" s="3">
        <v>5</v>
      </c>
      <c r="L24" s="3">
        <v>1</v>
      </c>
      <c r="M24" s="3">
        <f t="shared" si="0"/>
        <v>17</v>
      </c>
      <c r="N24" s="3" t="s">
        <v>290</v>
      </c>
    </row>
    <row r="25" spans="1:14" ht="15.75" x14ac:dyDescent="0.25">
      <c r="A25" s="3">
        <v>20</v>
      </c>
      <c r="B25" s="9" t="s">
        <v>243</v>
      </c>
      <c r="C25" s="9" t="s">
        <v>244</v>
      </c>
      <c r="D25" s="9" t="s">
        <v>33</v>
      </c>
      <c r="E25" s="3" t="s">
        <v>280</v>
      </c>
      <c r="F25" s="3" t="s">
        <v>281</v>
      </c>
      <c r="G25" s="3">
        <v>4</v>
      </c>
      <c r="H25" s="3">
        <v>0</v>
      </c>
      <c r="I25" s="3">
        <v>3</v>
      </c>
      <c r="J25" s="3">
        <v>5</v>
      </c>
      <c r="K25" s="3">
        <v>4</v>
      </c>
      <c r="L25" s="3">
        <v>0</v>
      </c>
      <c r="M25" s="3">
        <f t="shared" si="0"/>
        <v>16</v>
      </c>
      <c r="N25" s="3" t="s">
        <v>290</v>
      </c>
    </row>
    <row r="26" spans="1:14" ht="15.75" x14ac:dyDescent="0.25">
      <c r="A26" s="3">
        <v>21</v>
      </c>
      <c r="B26" s="9" t="s">
        <v>123</v>
      </c>
      <c r="C26" s="9" t="s">
        <v>183</v>
      </c>
      <c r="D26" s="9" t="s">
        <v>18</v>
      </c>
      <c r="E26" s="3" t="s">
        <v>280</v>
      </c>
      <c r="F26" s="3" t="s">
        <v>281</v>
      </c>
      <c r="G26" s="3">
        <v>2</v>
      </c>
      <c r="H26" s="3">
        <v>0</v>
      </c>
      <c r="I26" s="3">
        <v>2</v>
      </c>
      <c r="J26" s="3">
        <v>3</v>
      </c>
      <c r="K26" s="3">
        <v>1</v>
      </c>
      <c r="L26" s="3">
        <v>8</v>
      </c>
      <c r="M26" s="3">
        <f t="shared" si="0"/>
        <v>16</v>
      </c>
      <c r="N26" s="3" t="s">
        <v>290</v>
      </c>
    </row>
    <row r="27" spans="1:14" ht="15.75" x14ac:dyDescent="0.25">
      <c r="A27" s="3">
        <v>22</v>
      </c>
      <c r="B27" s="9" t="s">
        <v>128</v>
      </c>
      <c r="C27" s="9" t="s">
        <v>10</v>
      </c>
      <c r="D27" s="9" t="s">
        <v>11</v>
      </c>
      <c r="E27" s="3" t="s">
        <v>280</v>
      </c>
      <c r="F27" s="3" t="s">
        <v>281</v>
      </c>
      <c r="G27" s="3">
        <v>2</v>
      </c>
      <c r="H27" s="3">
        <v>1</v>
      </c>
      <c r="I27" s="3">
        <v>4</v>
      </c>
      <c r="J27" s="3">
        <v>4</v>
      </c>
      <c r="K27" s="3">
        <v>0</v>
      </c>
      <c r="L27" s="3">
        <v>5</v>
      </c>
      <c r="M27" s="3">
        <f t="shared" si="0"/>
        <v>16</v>
      </c>
      <c r="N27" s="3" t="s">
        <v>290</v>
      </c>
    </row>
    <row r="28" spans="1:14" ht="18" customHeight="1" x14ac:dyDescent="0.25">
      <c r="A28" s="3">
        <v>23</v>
      </c>
      <c r="B28" s="9" t="s">
        <v>253</v>
      </c>
      <c r="C28" s="9" t="s">
        <v>26</v>
      </c>
      <c r="D28" s="9" t="s">
        <v>35</v>
      </c>
      <c r="E28" s="3" t="s">
        <v>280</v>
      </c>
      <c r="F28" s="3" t="s">
        <v>281</v>
      </c>
      <c r="G28" s="3">
        <v>1</v>
      </c>
      <c r="H28" s="3">
        <v>0</v>
      </c>
      <c r="I28" s="3">
        <v>3</v>
      </c>
      <c r="J28" s="3">
        <v>4</v>
      </c>
      <c r="K28" s="3">
        <v>0</v>
      </c>
      <c r="L28" s="3">
        <v>8</v>
      </c>
      <c r="M28" s="3">
        <f t="shared" si="0"/>
        <v>16</v>
      </c>
      <c r="N28" s="3" t="s">
        <v>290</v>
      </c>
    </row>
    <row r="29" spans="1:14" ht="15.75" x14ac:dyDescent="0.25">
      <c r="A29" s="3">
        <v>24</v>
      </c>
      <c r="B29" s="9" t="s">
        <v>255</v>
      </c>
      <c r="C29" s="9" t="s">
        <v>201</v>
      </c>
      <c r="D29" s="9" t="s">
        <v>72</v>
      </c>
      <c r="E29" s="3" t="s">
        <v>283</v>
      </c>
      <c r="F29" s="3" t="s">
        <v>281</v>
      </c>
      <c r="G29" s="3">
        <v>0</v>
      </c>
      <c r="H29" s="3">
        <v>2</v>
      </c>
      <c r="I29" s="3">
        <v>4</v>
      </c>
      <c r="J29" s="3">
        <v>0</v>
      </c>
      <c r="K29" s="3">
        <v>0</v>
      </c>
      <c r="L29" s="3">
        <v>10</v>
      </c>
      <c r="M29" s="3">
        <f t="shared" si="0"/>
        <v>16</v>
      </c>
      <c r="N29" s="3" t="s">
        <v>290</v>
      </c>
    </row>
    <row r="30" spans="1:14" ht="17.25" customHeight="1" x14ac:dyDescent="0.25">
      <c r="A30" s="3">
        <v>25</v>
      </c>
      <c r="B30" s="9" t="s">
        <v>239</v>
      </c>
      <c r="C30" s="9" t="s">
        <v>64</v>
      </c>
      <c r="D30" s="9" t="s">
        <v>96</v>
      </c>
      <c r="E30" s="3" t="s">
        <v>280</v>
      </c>
      <c r="F30" s="3" t="s">
        <v>281</v>
      </c>
      <c r="G30" s="3">
        <v>4</v>
      </c>
      <c r="H30" s="3">
        <v>0.5</v>
      </c>
      <c r="I30" s="3">
        <v>1</v>
      </c>
      <c r="J30" s="3">
        <v>5</v>
      </c>
      <c r="K30" s="3">
        <v>1</v>
      </c>
      <c r="L30" s="3">
        <v>4</v>
      </c>
      <c r="M30" s="3">
        <f t="shared" si="0"/>
        <v>15.5</v>
      </c>
      <c r="N30" s="3" t="s">
        <v>290</v>
      </c>
    </row>
    <row r="31" spans="1:14" ht="16.5" customHeight="1" x14ac:dyDescent="0.25">
      <c r="A31" s="3">
        <v>26</v>
      </c>
      <c r="B31" s="9" t="s">
        <v>254</v>
      </c>
      <c r="C31" s="9" t="s">
        <v>103</v>
      </c>
      <c r="D31" s="9" t="s">
        <v>33</v>
      </c>
      <c r="E31" s="3" t="s">
        <v>283</v>
      </c>
      <c r="F31" s="3" t="s">
        <v>281</v>
      </c>
      <c r="G31" s="3">
        <v>1</v>
      </c>
      <c r="H31" s="3">
        <v>2.5</v>
      </c>
      <c r="I31" s="3">
        <v>0</v>
      </c>
      <c r="J31" s="3">
        <v>4</v>
      </c>
      <c r="K31" s="3">
        <v>0</v>
      </c>
      <c r="L31" s="3">
        <v>8</v>
      </c>
      <c r="M31" s="3">
        <f t="shared" si="0"/>
        <v>15.5</v>
      </c>
      <c r="N31" s="3" t="s">
        <v>290</v>
      </c>
    </row>
  </sheetData>
  <sortState ref="A7:N66">
    <sortCondition descending="1" ref="M6:M66"/>
  </sortState>
  <mergeCells count="12">
    <mergeCell ref="M4:M5"/>
    <mergeCell ref="N4:N5"/>
    <mergeCell ref="A1:N1"/>
    <mergeCell ref="A2:D2"/>
    <mergeCell ref="E2:H2"/>
    <mergeCell ref="A4:A5"/>
    <mergeCell ref="B4:B5"/>
    <mergeCell ref="C4:C5"/>
    <mergeCell ref="D4:D5"/>
    <mergeCell ref="E4:E5"/>
    <mergeCell ref="F4:F5"/>
    <mergeCell ref="G4:L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zoomScaleNormal="100" workbookViewId="0">
      <selection activeCell="I11" sqref="I11:N21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7.28515625" customWidth="1"/>
    <col min="5" max="5" width="6.5703125" customWidth="1"/>
    <col min="6" max="6" width="16.7109375" customWidth="1"/>
    <col min="7" max="12" width="5.42578125" customWidth="1"/>
    <col min="13" max="13" width="8.7109375" customWidth="1"/>
    <col min="14" max="14" width="14" customWidth="1"/>
  </cols>
  <sheetData>
    <row r="1" spans="1:14" ht="18.75" x14ac:dyDescent="0.3">
      <c r="A1" s="20" t="s">
        <v>299</v>
      </c>
      <c r="B1" s="20"/>
      <c r="C1" s="20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25">
      <c r="A2" s="21" t="s">
        <v>230</v>
      </c>
      <c r="B2" s="21"/>
      <c r="C2" s="21"/>
      <c r="D2" s="21"/>
      <c r="E2" s="21" t="s">
        <v>312</v>
      </c>
      <c r="F2" s="21"/>
      <c r="G2" s="21"/>
      <c r="H2" s="21"/>
      <c r="I2" s="5"/>
      <c r="J2" s="5"/>
      <c r="K2" s="5"/>
      <c r="L2" s="5"/>
      <c r="M2" s="5"/>
      <c r="N2" s="1" t="s">
        <v>221</v>
      </c>
    </row>
    <row r="3" spans="1:14" x14ac:dyDescent="0.25">
      <c r="A3" s="1"/>
      <c r="B3" s="1"/>
      <c r="C3" s="1"/>
      <c r="D3" s="1" t="s">
        <v>298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.75" customHeight="1" x14ac:dyDescent="0.25">
      <c r="A4" s="16" t="s">
        <v>8</v>
      </c>
      <c r="B4" s="18" t="s">
        <v>5</v>
      </c>
      <c r="C4" s="18" t="s">
        <v>6</v>
      </c>
      <c r="D4" s="18" t="s">
        <v>7</v>
      </c>
      <c r="E4" s="18" t="s">
        <v>0</v>
      </c>
      <c r="F4" s="18" t="s">
        <v>1</v>
      </c>
      <c r="G4" s="22" t="s">
        <v>3</v>
      </c>
      <c r="H4" s="23"/>
      <c r="I4" s="23"/>
      <c r="J4" s="23"/>
      <c r="K4" s="23"/>
      <c r="L4" s="23"/>
      <c r="M4" s="16" t="s">
        <v>4</v>
      </c>
      <c r="N4" s="18" t="s">
        <v>2</v>
      </c>
    </row>
    <row r="5" spans="1:14" x14ac:dyDescent="0.25">
      <c r="A5" s="17"/>
      <c r="B5" s="19"/>
      <c r="C5" s="19"/>
      <c r="D5" s="19"/>
      <c r="E5" s="19"/>
      <c r="F5" s="19"/>
      <c r="G5" s="8">
        <v>1</v>
      </c>
      <c r="H5" s="8">
        <v>2</v>
      </c>
      <c r="I5" s="8">
        <v>3</v>
      </c>
      <c r="J5" s="8">
        <v>4</v>
      </c>
      <c r="K5" s="8">
        <v>5</v>
      </c>
      <c r="L5" s="8" t="s">
        <v>282</v>
      </c>
      <c r="M5" s="17"/>
      <c r="N5" s="19"/>
    </row>
    <row r="6" spans="1:14" ht="15.75" x14ac:dyDescent="0.25">
      <c r="A6" s="10">
        <v>1</v>
      </c>
      <c r="B6" s="9" t="s">
        <v>9</v>
      </c>
      <c r="C6" s="9" t="s">
        <v>10</v>
      </c>
      <c r="D6" s="9" t="s">
        <v>11</v>
      </c>
      <c r="E6" s="3" t="s">
        <v>287</v>
      </c>
      <c r="F6" s="3" t="s">
        <v>281</v>
      </c>
      <c r="G6" s="3">
        <v>4</v>
      </c>
      <c r="H6" s="3">
        <v>2.5</v>
      </c>
      <c r="I6" s="3">
        <v>4</v>
      </c>
      <c r="J6" s="3">
        <v>7</v>
      </c>
      <c r="K6" s="3">
        <v>7</v>
      </c>
      <c r="L6" s="3">
        <v>10</v>
      </c>
      <c r="M6" s="6">
        <f>L6+K6+J6+I6+H6+G6</f>
        <v>34.5</v>
      </c>
      <c r="N6" s="3" t="s">
        <v>289</v>
      </c>
    </row>
    <row r="7" spans="1:14" ht="15.75" x14ac:dyDescent="0.25">
      <c r="A7" s="10">
        <v>2</v>
      </c>
      <c r="B7" s="9" t="s">
        <v>28</v>
      </c>
      <c r="C7" s="9" t="s">
        <v>29</v>
      </c>
      <c r="D7" s="9" t="s">
        <v>11</v>
      </c>
      <c r="E7" s="3" t="s">
        <v>287</v>
      </c>
      <c r="F7" s="3" t="s">
        <v>281</v>
      </c>
      <c r="G7" s="3">
        <v>8</v>
      </c>
      <c r="H7" s="3">
        <v>2.5</v>
      </c>
      <c r="I7" s="3">
        <v>5</v>
      </c>
      <c r="J7" s="3">
        <v>7</v>
      </c>
      <c r="K7" s="3">
        <v>0</v>
      </c>
      <c r="L7" s="3">
        <v>12</v>
      </c>
      <c r="M7" s="6">
        <f t="shared" ref="M7:M10" si="0">L7+K7+J7+I7+H7+G7</f>
        <v>34.5</v>
      </c>
      <c r="N7" s="3" t="s">
        <v>289</v>
      </c>
    </row>
    <row r="8" spans="1:14" ht="15.75" x14ac:dyDescent="0.25">
      <c r="A8" s="10">
        <v>3</v>
      </c>
      <c r="B8" s="9" t="s">
        <v>25</v>
      </c>
      <c r="C8" s="9" t="s">
        <v>26</v>
      </c>
      <c r="D8" s="9" t="s">
        <v>27</v>
      </c>
      <c r="E8" s="3" t="s">
        <v>287</v>
      </c>
      <c r="F8" s="3" t="s">
        <v>281</v>
      </c>
      <c r="G8" s="3">
        <v>5</v>
      </c>
      <c r="H8" s="3">
        <v>1.5</v>
      </c>
      <c r="I8" s="3">
        <v>3</v>
      </c>
      <c r="J8" s="3">
        <v>7</v>
      </c>
      <c r="K8" s="3">
        <v>0</v>
      </c>
      <c r="L8" s="3">
        <v>11</v>
      </c>
      <c r="M8" s="6">
        <f t="shared" si="0"/>
        <v>27.5</v>
      </c>
      <c r="N8" s="3" t="s">
        <v>290</v>
      </c>
    </row>
    <row r="9" spans="1:14" ht="15.75" customHeight="1" x14ac:dyDescent="0.25">
      <c r="A9" s="10">
        <v>4</v>
      </c>
      <c r="B9" s="9" t="s">
        <v>24</v>
      </c>
      <c r="C9" s="9" t="s">
        <v>12</v>
      </c>
      <c r="D9" s="9" t="s">
        <v>13</v>
      </c>
      <c r="E9" s="3" t="s">
        <v>287</v>
      </c>
      <c r="F9" s="3" t="s">
        <v>281</v>
      </c>
      <c r="G9" s="3">
        <v>5</v>
      </c>
      <c r="H9" s="3">
        <v>2</v>
      </c>
      <c r="I9" s="3">
        <v>4</v>
      </c>
      <c r="J9" s="3">
        <v>2</v>
      </c>
      <c r="K9" s="3">
        <v>0</v>
      </c>
      <c r="L9" s="3">
        <v>13</v>
      </c>
      <c r="M9" s="6">
        <f t="shared" si="0"/>
        <v>26</v>
      </c>
      <c r="N9" s="3" t="s">
        <v>290</v>
      </c>
    </row>
    <row r="10" spans="1:14" ht="15.75" x14ac:dyDescent="0.25">
      <c r="A10" s="10">
        <v>5</v>
      </c>
      <c r="B10" s="9" t="s">
        <v>14</v>
      </c>
      <c r="C10" s="9" t="s">
        <v>15</v>
      </c>
      <c r="D10" s="9" t="s">
        <v>16</v>
      </c>
      <c r="E10" s="3" t="s">
        <v>287</v>
      </c>
      <c r="F10" s="3" t="s">
        <v>281</v>
      </c>
      <c r="G10" s="3">
        <v>1</v>
      </c>
      <c r="H10" s="3">
        <v>0.5</v>
      </c>
      <c r="I10" s="3">
        <v>2</v>
      </c>
      <c r="J10" s="3">
        <v>7</v>
      </c>
      <c r="K10" s="3">
        <v>4</v>
      </c>
      <c r="L10" s="3">
        <v>10</v>
      </c>
      <c r="M10" s="6">
        <f t="shared" si="0"/>
        <v>24.5</v>
      </c>
      <c r="N10" s="3" t="s">
        <v>290</v>
      </c>
    </row>
  </sheetData>
  <sortState ref="A6:N18">
    <sortCondition descending="1" ref="M6:M18"/>
  </sortState>
  <mergeCells count="12">
    <mergeCell ref="M4:M5"/>
    <mergeCell ref="N4:N5"/>
    <mergeCell ref="A1:N1"/>
    <mergeCell ref="A2:D2"/>
    <mergeCell ref="E2:H2"/>
    <mergeCell ref="A4:A5"/>
    <mergeCell ref="B4:B5"/>
    <mergeCell ref="C4:C5"/>
    <mergeCell ref="D4:D5"/>
    <mergeCell ref="E4:E5"/>
    <mergeCell ref="F4:F5"/>
    <mergeCell ref="G4:L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A23" zoomScaleNormal="100" workbookViewId="0">
      <selection activeCell="D39" sqref="D39:N85"/>
    </sheetView>
  </sheetViews>
  <sheetFormatPr defaultRowHeight="15" x14ac:dyDescent="0.25"/>
  <cols>
    <col min="1" max="1" width="5.85546875" customWidth="1"/>
    <col min="2" max="2" width="14.85546875" customWidth="1"/>
    <col min="3" max="3" width="13.28515625" customWidth="1"/>
    <col min="4" max="4" width="17.7109375" customWidth="1"/>
    <col min="5" max="5" width="6.5703125" customWidth="1"/>
    <col min="6" max="6" width="15.42578125" customWidth="1"/>
    <col min="7" max="12" width="5.42578125" customWidth="1"/>
    <col min="13" max="13" width="8.7109375" customWidth="1"/>
    <col min="14" max="14" width="14" customWidth="1"/>
  </cols>
  <sheetData>
    <row r="1" spans="1:14" ht="18.75" x14ac:dyDescent="0.3">
      <c r="A1" s="20" t="s">
        <v>299</v>
      </c>
      <c r="B1" s="20"/>
      <c r="C1" s="20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25">
      <c r="A2" s="21" t="s">
        <v>230</v>
      </c>
      <c r="B2" s="21"/>
      <c r="C2" s="21"/>
      <c r="D2" s="21"/>
      <c r="E2" s="21" t="s">
        <v>312</v>
      </c>
      <c r="F2" s="21"/>
      <c r="G2" s="21"/>
      <c r="H2" s="21"/>
      <c r="I2" s="5"/>
      <c r="J2" s="5"/>
      <c r="K2" s="5"/>
      <c r="L2" s="5"/>
      <c r="M2" s="5"/>
      <c r="N2" s="1" t="s">
        <v>222</v>
      </c>
    </row>
    <row r="3" spans="1:14" x14ac:dyDescent="0.25">
      <c r="A3" s="1"/>
      <c r="B3" s="1"/>
      <c r="C3" s="1"/>
      <c r="D3" s="1" t="s">
        <v>293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.75" customHeight="1" x14ac:dyDescent="0.25">
      <c r="A4" s="16" t="s">
        <v>8</v>
      </c>
      <c r="B4" s="18" t="s">
        <v>5</v>
      </c>
      <c r="C4" s="18" t="s">
        <v>6</v>
      </c>
      <c r="D4" s="18" t="s">
        <v>7</v>
      </c>
      <c r="E4" s="18" t="s">
        <v>0</v>
      </c>
      <c r="F4" s="18" t="s">
        <v>1</v>
      </c>
      <c r="G4" s="22" t="s">
        <v>3</v>
      </c>
      <c r="H4" s="23"/>
      <c r="I4" s="23"/>
      <c r="J4" s="23"/>
      <c r="K4" s="23"/>
      <c r="L4" s="23"/>
      <c r="M4" s="16" t="s">
        <v>4</v>
      </c>
      <c r="N4" s="18" t="s">
        <v>2</v>
      </c>
    </row>
    <row r="5" spans="1:14" x14ac:dyDescent="0.25">
      <c r="A5" s="17"/>
      <c r="B5" s="19"/>
      <c r="C5" s="19"/>
      <c r="D5" s="19"/>
      <c r="E5" s="19"/>
      <c r="F5" s="19"/>
      <c r="G5" s="7">
        <v>1</v>
      </c>
      <c r="H5" s="7">
        <v>2</v>
      </c>
      <c r="I5" s="7">
        <v>3</v>
      </c>
      <c r="J5" s="7">
        <v>4</v>
      </c>
      <c r="K5" s="7">
        <v>5</v>
      </c>
      <c r="L5" s="7" t="s">
        <v>282</v>
      </c>
      <c r="M5" s="17"/>
      <c r="N5" s="19"/>
    </row>
    <row r="6" spans="1:14" ht="15.75" x14ac:dyDescent="0.25">
      <c r="A6" s="3">
        <v>1</v>
      </c>
      <c r="B6" s="12" t="s">
        <v>135</v>
      </c>
      <c r="C6" s="12" t="s">
        <v>136</v>
      </c>
      <c r="D6" s="12" t="s">
        <v>13</v>
      </c>
      <c r="E6" s="11" t="s">
        <v>284</v>
      </c>
      <c r="F6" s="11" t="s">
        <v>281</v>
      </c>
      <c r="G6" s="3">
        <v>4</v>
      </c>
      <c r="H6" s="3">
        <v>7</v>
      </c>
      <c r="I6" s="3">
        <v>2</v>
      </c>
      <c r="J6" s="3">
        <v>4</v>
      </c>
      <c r="K6" s="3">
        <v>8</v>
      </c>
      <c r="L6" s="3">
        <v>11</v>
      </c>
      <c r="M6" s="3">
        <f t="shared" ref="M6:M37" si="0">L6+K6+J6+I6+H6+G6</f>
        <v>36</v>
      </c>
      <c r="N6" s="13" t="s">
        <v>289</v>
      </c>
    </row>
    <row r="7" spans="1:14" ht="15.75" x14ac:dyDescent="0.25">
      <c r="A7" s="3">
        <v>2</v>
      </c>
      <c r="B7" s="12" t="s">
        <v>42</v>
      </c>
      <c r="C7" s="12" t="s">
        <v>69</v>
      </c>
      <c r="D7" s="12" t="s">
        <v>37</v>
      </c>
      <c r="E7" s="11" t="s">
        <v>295</v>
      </c>
      <c r="F7" s="11" t="s">
        <v>281</v>
      </c>
      <c r="G7" s="3">
        <v>1</v>
      </c>
      <c r="H7" s="3">
        <v>5.5</v>
      </c>
      <c r="I7" s="3">
        <v>4</v>
      </c>
      <c r="J7" s="3">
        <v>7</v>
      </c>
      <c r="K7" s="3">
        <v>6</v>
      </c>
      <c r="L7" s="3">
        <v>11</v>
      </c>
      <c r="M7" s="3">
        <f t="shared" si="0"/>
        <v>34.5</v>
      </c>
      <c r="N7" s="11" t="s">
        <v>290</v>
      </c>
    </row>
    <row r="8" spans="1:14" ht="15.75" x14ac:dyDescent="0.25">
      <c r="A8" s="3">
        <v>3</v>
      </c>
      <c r="B8" s="12" t="s">
        <v>86</v>
      </c>
      <c r="C8" s="12" t="s">
        <v>87</v>
      </c>
      <c r="D8" s="12" t="s">
        <v>35</v>
      </c>
      <c r="E8" s="11" t="s">
        <v>294</v>
      </c>
      <c r="F8" s="11" t="s">
        <v>281</v>
      </c>
      <c r="G8" s="3">
        <v>2</v>
      </c>
      <c r="H8" s="3">
        <v>5</v>
      </c>
      <c r="I8" s="3">
        <v>2</v>
      </c>
      <c r="J8" s="3">
        <v>7</v>
      </c>
      <c r="K8" s="3">
        <v>8</v>
      </c>
      <c r="L8" s="3">
        <v>10</v>
      </c>
      <c r="M8" s="3">
        <f t="shared" si="0"/>
        <v>34</v>
      </c>
      <c r="N8" s="11" t="s">
        <v>290</v>
      </c>
    </row>
    <row r="9" spans="1:14" ht="15.75" x14ac:dyDescent="0.25">
      <c r="A9" s="3">
        <v>4</v>
      </c>
      <c r="B9" s="12" t="s">
        <v>84</v>
      </c>
      <c r="C9" s="12" t="s">
        <v>64</v>
      </c>
      <c r="D9" s="12" t="s">
        <v>39</v>
      </c>
      <c r="E9" s="11" t="s">
        <v>294</v>
      </c>
      <c r="F9" s="11" t="s">
        <v>281</v>
      </c>
      <c r="G9" s="3">
        <v>0</v>
      </c>
      <c r="H9" s="3">
        <v>6</v>
      </c>
      <c r="I9" s="3">
        <v>4</v>
      </c>
      <c r="J9" s="3">
        <v>7</v>
      </c>
      <c r="K9" s="3">
        <v>3</v>
      </c>
      <c r="L9" s="3">
        <v>10</v>
      </c>
      <c r="M9" s="3">
        <f t="shared" si="0"/>
        <v>30</v>
      </c>
      <c r="N9" s="11" t="s">
        <v>290</v>
      </c>
    </row>
    <row r="10" spans="1:14" ht="15.75" x14ac:dyDescent="0.25">
      <c r="A10" s="3">
        <v>5</v>
      </c>
      <c r="B10" s="12" t="s">
        <v>77</v>
      </c>
      <c r="C10" s="12" t="s">
        <v>69</v>
      </c>
      <c r="D10" s="12" t="s">
        <v>39</v>
      </c>
      <c r="E10" s="11" t="s">
        <v>294</v>
      </c>
      <c r="F10" s="11" t="s">
        <v>281</v>
      </c>
      <c r="G10" s="3">
        <v>2</v>
      </c>
      <c r="H10" s="3">
        <v>3</v>
      </c>
      <c r="I10" s="3">
        <v>4</v>
      </c>
      <c r="J10" s="3">
        <v>7</v>
      </c>
      <c r="K10" s="3">
        <v>5</v>
      </c>
      <c r="L10" s="3">
        <v>9</v>
      </c>
      <c r="M10" s="3">
        <f t="shared" si="0"/>
        <v>30</v>
      </c>
      <c r="N10" s="11" t="s">
        <v>290</v>
      </c>
    </row>
    <row r="11" spans="1:14" ht="15.75" x14ac:dyDescent="0.25">
      <c r="A11" s="3">
        <v>6</v>
      </c>
      <c r="B11" s="12" t="s">
        <v>228</v>
      </c>
      <c r="C11" s="12" t="s">
        <v>54</v>
      </c>
      <c r="D11" s="12" t="s">
        <v>63</v>
      </c>
      <c r="E11" s="11" t="s">
        <v>294</v>
      </c>
      <c r="F11" s="11" t="s">
        <v>281</v>
      </c>
      <c r="G11" s="3">
        <v>0</v>
      </c>
      <c r="H11" s="3">
        <v>6</v>
      </c>
      <c r="I11" s="3">
        <v>3</v>
      </c>
      <c r="J11" s="3">
        <v>7</v>
      </c>
      <c r="K11" s="3">
        <v>3</v>
      </c>
      <c r="L11" s="3">
        <v>10</v>
      </c>
      <c r="M11" s="3">
        <f t="shared" si="0"/>
        <v>29</v>
      </c>
      <c r="N11" s="11" t="s">
        <v>290</v>
      </c>
    </row>
    <row r="12" spans="1:14" ht="15.75" x14ac:dyDescent="0.25">
      <c r="A12" s="3">
        <v>7</v>
      </c>
      <c r="B12" s="12" t="s">
        <v>108</v>
      </c>
      <c r="C12" s="12" t="s">
        <v>109</v>
      </c>
      <c r="D12" s="12" t="s">
        <v>110</v>
      </c>
      <c r="E12" s="11" t="s">
        <v>295</v>
      </c>
      <c r="F12" s="11" t="s">
        <v>281</v>
      </c>
      <c r="G12" s="3">
        <v>5</v>
      </c>
      <c r="H12" s="3">
        <v>3.5</v>
      </c>
      <c r="I12" s="3">
        <v>4</v>
      </c>
      <c r="J12" s="3">
        <v>7</v>
      </c>
      <c r="K12" s="3">
        <v>3</v>
      </c>
      <c r="L12" s="3">
        <v>5</v>
      </c>
      <c r="M12" s="3">
        <f t="shared" si="0"/>
        <v>27.5</v>
      </c>
      <c r="N12" s="11" t="s">
        <v>290</v>
      </c>
    </row>
    <row r="13" spans="1:14" ht="15.75" x14ac:dyDescent="0.25">
      <c r="A13" s="3">
        <v>8</v>
      </c>
      <c r="B13" s="12" t="s">
        <v>101</v>
      </c>
      <c r="C13" s="12" t="s">
        <v>95</v>
      </c>
      <c r="D13" s="12" t="s">
        <v>37</v>
      </c>
      <c r="E13" s="11" t="s">
        <v>295</v>
      </c>
      <c r="F13" s="11" t="s">
        <v>281</v>
      </c>
      <c r="G13" s="3">
        <v>2</v>
      </c>
      <c r="H13" s="3">
        <v>4.5</v>
      </c>
      <c r="I13" s="3">
        <v>4</v>
      </c>
      <c r="J13" s="3">
        <v>7</v>
      </c>
      <c r="K13" s="3">
        <v>3</v>
      </c>
      <c r="L13" s="3">
        <v>6</v>
      </c>
      <c r="M13" s="3">
        <f t="shared" si="0"/>
        <v>26.5</v>
      </c>
      <c r="N13" s="11" t="s">
        <v>290</v>
      </c>
    </row>
    <row r="14" spans="1:14" ht="15.75" x14ac:dyDescent="0.25">
      <c r="A14" s="3">
        <v>9</v>
      </c>
      <c r="B14" s="12" t="s">
        <v>141</v>
      </c>
      <c r="C14" s="12" t="s">
        <v>136</v>
      </c>
      <c r="D14" s="12" t="s">
        <v>76</v>
      </c>
      <c r="E14" s="11" t="s">
        <v>284</v>
      </c>
      <c r="F14" s="11" t="s">
        <v>281</v>
      </c>
      <c r="G14" s="3">
        <v>2</v>
      </c>
      <c r="H14" s="3">
        <v>7</v>
      </c>
      <c r="I14" s="3">
        <v>8</v>
      </c>
      <c r="J14" s="3">
        <v>0</v>
      </c>
      <c r="K14" s="3">
        <v>0</v>
      </c>
      <c r="L14" s="3">
        <v>9</v>
      </c>
      <c r="M14" s="3">
        <f t="shared" si="0"/>
        <v>26</v>
      </c>
      <c r="N14" s="11" t="s">
        <v>290</v>
      </c>
    </row>
    <row r="15" spans="1:14" ht="15.75" x14ac:dyDescent="0.25">
      <c r="A15" s="3">
        <v>10</v>
      </c>
      <c r="B15" s="12" t="s">
        <v>121</v>
      </c>
      <c r="C15" s="12" t="s">
        <v>21</v>
      </c>
      <c r="D15" s="12" t="s">
        <v>37</v>
      </c>
      <c r="E15" s="11" t="s">
        <v>296</v>
      </c>
      <c r="F15" s="11" t="s">
        <v>281</v>
      </c>
      <c r="G15" s="3">
        <v>5</v>
      </c>
      <c r="H15" s="3">
        <v>5</v>
      </c>
      <c r="I15" s="3">
        <v>0</v>
      </c>
      <c r="J15" s="3">
        <v>3</v>
      </c>
      <c r="K15" s="3">
        <v>5</v>
      </c>
      <c r="L15" s="3">
        <v>8</v>
      </c>
      <c r="M15" s="3">
        <f t="shared" si="0"/>
        <v>26</v>
      </c>
      <c r="N15" s="11" t="s">
        <v>290</v>
      </c>
    </row>
    <row r="16" spans="1:14" ht="15.75" x14ac:dyDescent="0.25">
      <c r="A16" s="3">
        <v>11</v>
      </c>
      <c r="B16" s="12" t="s">
        <v>120</v>
      </c>
      <c r="C16" s="12" t="s">
        <v>51</v>
      </c>
      <c r="D16" s="12" t="s">
        <v>41</v>
      </c>
      <c r="E16" s="11" t="s">
        <v>296</v>
      </c>
      <c r="F16" s="11" t="s">
        <v>281</v>
      </c>
      <c r="G16" s="3">
        <v>4</v>
      </c>
      <c r="H16" s="3">
        <v>4.5</v>
      </c>
      <c r="I16" s="3">
        <v>0</v>
      </c>
      <c r="J16" s="3">
        <v>3</v>
      </c>
      <c r="K16" s="3">
        <v>5</v>
      </c>
      <c r="L16" s="3">
        <v>8</v>
      </c>
      <c r="M16" s="3">
        <f t="shared" si="0"/>
        <v>24.5</v>
      </c>
      <c r="N16" s="11" t="s">
        <v>290</v>
      </c>
    </row>
    <row r="17" spans="1:14" ht="15.75" x14ac:dyDescent="0.25">
      <c r="A17" s="3">
        <v>12</v>
      </c>
      <c r="B17" s="12" t="s">
        <v>114</v>
      </c>
      <c r="C17" s="12" t="s">
        <v>32</v>
      </c>
      <c r="D17" s="12" t="s">
        <v>31</v>
      </c>
      <c r="E17" s="11" t="s">
        <v>295</v>
      </c>
      <c r="F17" s="11" t="s">
        <v>281</v>
      </c>
      <c r="G17" s="3">
        <v>5</v>
      </c>
      <c r="H17" s="3">
        <v>2.5</v>
      </c>
      <c r="I17" s="3">
        <v>4</v>
      </c>
      <c r="J17" s="3">
        <v>7</v>
      </c>
      <c r="K17" s="3">
        <v>2</v>
      </c>
      <c r="L17" s="3">
        <v>4</v>
      </c>
      <c r="M17" s="3">
        <f t="shared" si="0"/>
        <v>24.5</v>
      </c>
      <c r="N17" s="11" t="s">
        <v>290</v>
      </c>
    </row>
    <row r="18" spans="1:14" ht="15.75" x14ac:dyDescent="0.25">
      <c r="A18" s="3">
        <v>13</v>
      </c>
      <c r="B18" s="12" t="s">
        <v>80</v>
      </c>
      <c r="C18" s="12" t="s">
        <v>81</v>
      </c>
      <c r="D18" s="12" t="s">
        <v>82</v>
      </c>
      <c r="E18" s="11" t="s">
        <v>294</v>
      </c>
      <c r="F18" s="11" t="s">
        <v>281</v>
      </c>
      <c r="G18" s="3">
        <v>2</v>
      </c>
      <c r="H18" s="3">
        <v>5</v>
      </c>
      <c r="I18" s="3">
        <v>1</v>
      </c>
      <c r="J18" s="3">
        <v>5</v>
      </c>
      <c r="K18" s="3">
        <v>4</v>
      </c>
      <c r="L18" s="3">
        <v>6</v>
      </c>
      <c r="M18" s="3">
        <f t="shared" si="0"/>
        <v>23</v>
      </c>
      <c r="N18" s="11" t="s">
        <v>290</v>
      </c>
    </row>
    <row r="19" spans="1:14" ht="15.75" x14ac:dyDescent="0.25">
      <c r="A19" s="3">
        <v>14</v>
      </c>
      <c r="B19" s="12" t="s">
        <v>122</v>
      </c>
      <c r="C19" s="12" t="s">
        <v>73</v>
      </c>
      <c r="D19" s="12" t="s">
        <v>37</v>
      </c>
      <c r="E19" s="11" t="s">
        <v>296</v>
      </c>
      <c r="F19" s="11" t="s">
        <v>281</v>
      </c>
      <c r="G19" s="3">
        <v>3</v>
      </c>
      <c r="H19" s="3">
        <v>2</v>
      </c>
      <c r="I19" s="3">
        <v>3</v>
      </c>
      <c r="J19" s="3">
        <v>3</v>
      </c>
      <c r="K19" s="3">
        <v>4</v>
      </c>
      <c r="L19" s="3">
        <v>8</v>
      </c>
      <c r="M19" s="3">
        <f t="shared" si="0"/>
        <v>23</v>
      </c>
      <c r="N19" s="11" t="s">
        <v>290</v>
      </c>
    </row>
    <row r="20" spans="1:14" ht="15.75" x14ac:dyDescent="0.25">
      <c r="A20" s="3">
        <v>15</v>
      </c>
      <c r="B20" s="12" t="s">
        <v>129</v>
      </c>
      <c r="C20" s="12" t="s">
        <v>130</v>
      </c>
      <c r="D20" s="12" t="s">
        <v>37</v>
      </c>
      <c r="E20" s="11" t="s">
        <v>296</v>
      </c>
      <c r="F20" s="11" t="s">
        <v>281</v>
      </c>
      <c r="G20" s="3">
        <v>2</v>
      </c>
      <c r="H20" s="3">
        <v>4</v>
      </c>
      <c r="I20" s="3">
        <v>2</v>
      </c>
      <c r="J20" s="3">
        <v>3</v>
      </c>
      <c r="K20" s="3">
        <v>6</v>
      </c>
      <c r="L20" s="3">
        <v>6</v>
      </c>
      <c r="M20" s="3">
        <f t="shared" si="0"/>
        <v>23</v>
      </c>
      <c r="N20" s="11" t="s">
        <v>290</v>
      </c>
    </row>
    <row r="21" spans="1:14" ht="15.75" x14ac:dyDescent="0.25">
      <c r="A21" s="3">
        <v>16</v>
      </c>
      <c r="B21" s="12" t="s">
        <v>104</v>
      </c>
      <c r="C21" s="12" t="s">
        <v>105</v>
      </c>
      <c r="D21" s="12" t="s">
        <v>11</v>
      </c>
      <c r="E21" s="11" t="s">
        <v>295</v>
      </c>
      <c r="F21" s="11" t="s">
        <v>281</v>
      </c>
      <c r="G21" s="3">
        <v>2</v>
      </c>
      <c r="H21" s="3">
        <v>1.5</v>
      </c>
      <c r="I21" s="3">
        <v>4</v>
      </c>
      <c r="J21" s="3">
        <v>7</v>
      </c>
      <c r="K21" s="3">
        <v>3</v>
      </c>
      <c r="L21" s="3">
        <v>5</v>
      </c>
      <c r="M21" s="3">
        <f t="shared" si="0"/>
        <v>22.5</v>
      </c>
      <c r="N21" s="11" t="s">
        <v>290</v>
      </c>
    </row>
    <row r="22" spans="1:14" ht="15.75" customHeight="1" x14ac:dyDescent="0.25">
      <c r="A22" s="3">
        <v>17</v>
      </c>
      <c r="B22" s="12" t="s">
        <v>74</v>
      </c>
      <c r="C22" s="12" t="s">
        <v>55</v>
      </c>
      <c r="D22" s="12" t="s">
        <v>31</v>
      </c>
      <c r="E22" s="11" t="s">
        <v>296</v>
      </c>
      <c r="F22" s="11" t="s">
        <v>281</v>
      </c>
      <c r="G22" s="3">
        <v>3</v>
      </c>
      <c r="H22" s="3">
        <v>6</v>
      </c>
      <c r="I22" s="3">
        <v>1</v>
      </c>
      <c r="J22" s="3">
        <v>2</v>
      </c>
      <c r="K22" s="3">
        <v>0</v>
      </c>
      <c r="L22" s="3">
        <v>9</v>
      </c>
      <c r="M22" s="3">
        <f t="shared" si="0"/>
        <v>21</v>
      </c>
      <c r="N22" s="11" t="s">
        <v>290</v>
      </c>
    </row>
    <row r="23" spans="1:14" ht="15.75" x14ac:dyDescent="0.25">
      <c r="A23" s="3">
        <v>18</v>
      </c>
      <c r="B23" s="12" t="s">
        <v>88</v>
      </c>
      <c r="C23" s="12" t="s">
        <v>89</v>
      </c>
      <c r="D23" s="12" t="s">
        <v>11</v>
      </c>
      <c r="E23" s="11" t="s">
        <v>294</v>
      </c>
      <c r="F23" s="11" t="s">
        <v>281</v>
      </c>
      <c r="G23" s="3">
        <v>5</v>
      </c>
      <c r="H23" s="3">
        <v>0</v>
      </c>
      <c r="I23" s="3">
        <v>4</v>
      </c>
      <c r="J23" s="3">
        <v>5</v>
      </c>
      <c r="K23" s="3">
        <v>0</v>
      </c>
      <c r="L23" s="3">
        <v>6</v>
      </c>
      <c r="M23" s="3">
        <f t="shared" si="0"/>
        <v>20</v>
      </c>
      <c r="N23" s="11" t="s">
        <v>290</v>
      </c>
    </row>
    <row r="24" spans="1:14" ht="15.75" x14ac:dyDescent="0.25">
      <c r="A24" s="3">
        <v>19</v>
      </c>
      <c r="B24" s="12" t="s">
        <v>229</v>
      </c>
      <c r="C24" s="12" t="s">
        <v>43</v>
      </c>
      <c r="D24" s="12" t="s">
        <v>35</v>
      </c>
      <c r="E24" s="11" t="s">
        <v>294</v>
      </c>
      <c r="F24" s="11" t="s">
        <v>281</v>
      </c>
      <c r="G24" s="3">
        <v>3</v>
      </c>
      <c r="H24" s="3">
        <v>2</v>
      </c>
      <c r="I24" s="3">
        <v>1</v>
      </c>
      <c r="J24" s="3">
        <v>5</v>
      </c>
      <c r="K24" s="3">
        <v>0</v>
      </c>
      <c r="L24" s="3">
        <v>9</v>
      </c>
      <c r="M24" s="3">
        <f t="shared" si="0"/>
        <v>20</v>
      </c>
      <c r="N24" s="11" t="s">
        <v>290</v>
      </c>
    </row>
    <row r="25" spans="1:14" ht="15.75" x14ac:dyDescent="0.25">
      <c r="A25" s="3">
        <v>20</v>
      </c>
      <c r="B25" s="12" t="s">
        <v>58</v>
      </c>
      <c r="C25" s="12" t="s">
        <v>95</v>
      </c>
      <c r="D25" s="12" t="s">
        <v>39</v>
      </c>
      <c r="E25" s="11" t="s">
        <v>294</v>
      </c>
      <c r="F25" s="11" t="s">
        <v>281</v>
      </c>
      <c r="G25" s="3">
        <v>3</v>
      </c>
      <c r="H25" s="3">
        <v>4</v>
      </c>
      <c r="I25" s="3">
        <v>1</v>
      </c>
      <c r="J25" s="3">
        <v>5</v>
      </c>
      <c r="K25" s="3">
        <v>0</v>
      </c>
      <c r="L25" s="3">
        <v>7</v>
      </c>
      <c r="M25" s="3">
        <f t="shared" si="0"/>
        <v>20</v>
      </c>
      <c r="N25" s="11" t="s">
        <v>290</v>
      </c>
    </row>
    <row r="26" spans="1:14" ht="15.75" x14ac:dyDescent="0.25">
      <c r="A26" s="3">
        <v>21</v>
      </c>
      <c r="B26" s="12" t="s">
        <v>123</v>
      </c>
      <c r="C26" s="12" t="s">
        <v>124</v>
      </c>
      <c r="D26" s="12" t="s">
        <v>18</v>
      </c>
      <c r="E26" s="11" t="s">
        <v>296</v>
      </c>
      <c r="F26" s="11" t="s">
        <v>281</v>
      </c>
      <c r="G26" s="3">
        <v>1</v>
      </c>
      <c r="H26" s="3">
        <v>3</v>
      </c>
      <c r="I26" s="3">
        <v>3</v>
      </c>
      <c r="J26" s="3">
        <v>3</v>
      </c>
      <c r="K26" s="3">
        <v>2</v>
      </c>
      <c r="L26" s="3">
        <v>7</v>
      </c>
      <c r="M26" s="3">
        <f t="shared" si="0"/>
        <v>19</v>
      </c>
      <c r="N26" s="11" t="s">
        <v>290</v>
      </c>
    </row>
    <row r="27" spans="1:14" ht="15.75" customHeight="1" x14ac:dyDescent="0.25">
      <c r="A27" s="3">
        <v>22</v>
      </c>
      <c r="B27" s="12" t="s">
        <v>115</v>
      </c>
      <c r="C27" s="12" t="s">
        <v>116</v>
      </c>
      <c r="D27" s="12" t="s">
        <v>48</v>
      </c>
      <c r="E27" s="11" t="s">
        <v>296</v>
      </c>
      <c r="F27" s="11" t="s">
        <v>281</v>
      </c>
      <c r="G27" s="3">
        <v>4</v>
      </c>
      <c r="H27" s="3">
        <v>3.5</v>
      </c>
      <c r="I27" s="3">
        <v>0</v>
      </c>
      <c r="J27" s="3">
        <v>3</v>
      </c>
      <c r="K27" s="3">
        <v>0</v>
      </c>
      <c r="L27" s="3">
        <v>8</v>
      </c>
      <c r="M27" s="3">
        <f t="shared" si="0"/>
        <v>18.5</v>
      </c>
      <c r="N27" s="11" t="s">
        <v>290</v>
      </c>
    </row>
    <row r="28" spans="1:14" ht="15.75" x14ac:dyDescent="0.25">
      <c r="A28" s="3">
        <v>23</v>
      </c>
      <c r="B28" s="12" t="s">
        <v>148</v>
      </c>
      <c r="C28" s="12" t="s">
        <v>226</v>
      </c>
      <c r="D28" s="12" t="s">
        <v>227</v>
      </c>
      <c r="E28" s="11" t="s">
        <v>294</v>
      </c>
      <c r="F28" s="11" t="s">
        <v>281</v>
      </c>
      <c r="G28" s="3">
        <v>1</v>
      </c>
      <c r="H28" s="3">
        <v>0.5</v>
      </c>
      <c r="I28" s="3">
        <v>2</v>
      </c>
      <c r="J28" s="3">
        <v>4</v>
      </c>
      <c r="K28" s="3">
        <v>0</v>
      </c>
      <c r="L28" s="3">
        <v>11</v>
      </c>
      <c r="M28" s="3">
        <f t="shared" si="0"/>
        <v>18.5</v>
      </c>
      <c r="N28" s="11" t="s">
        <v>290</v>
      </c>
    </row>
    <row r="29" spans="1:14" ht="15.75" x14ac:dyDescent="0.25">
      <c r="A29" s="3">
        <v>24</v>
      </c>
      <c r="B29" s="12" t="s">
        <v>92</v>
      </c>
      <c r="C29" s="12" t="s">
        <v>93</v>
      </c>
      <c r="D29" s="12" t="s">
        <v>94</v>
      </c>
      <c r="E29" s="11" t="s">
        <v>294</v>
      </c>
      <c r="F29" s="11" t="s">
        <v>281</v>
      </c>
      <c r="G29" s="3">
        <v>4</v>
      </c>
      <c r="H29" s="3">
        <v>0.5</v>
      </c>
      <c r="I29" s="3">
        <v>2</v>
      </c>
      <c r="J29" s="3">
        <v>4</v>
      </c>
      <c r="K29" s="3">
        <v>0</v>
      </c>
      <c r="L29" s="3">
        <v>8</v>
      </c>
      <c r="M29" s="3">
        <f t="shared" si="0"/>
        <v>18.5</v>
      </c>
      <c r="N29" s="11" t="s">
        <v>290</v>
      </c>
    </row>
    <row r="30" spans="1:14" ht="15.75" x14ac:dyDescent="0.25">
      <c r="A30" s="3">
        <v>25</v>
      </c>
      <c r="B30" s="12" t="s">
        <v>117</v>
      </c>
      <c r="C30" s="12" t="s">
        <v>55</v>
      </c>
      <c r="D30" s="12" t="s">
        <v>118</v>
      </c>
      <c r="E30" s="11" t="s">
        <v>296</v>
      </c>
      <c r="F30" s="11" t="s">
        <v>281</v>
      </c>
      <c r="G30" s="3">
        <v>0</v>
      </c>
      <c r="H30" s="3">
        <v>2</v>
      </c>
      <c r="I30" s="3">
        <v>4</v>
      </c>
      <c r="J30" s="3">
        <v>3</v>
      </c>
      <c r="K30" s="3">
        <v>4</v>
      </c>
      <c r="L30" s="3">
        <v>5</v>
      </c>
      <c r="M30" s="3">
        <f t="shared" si="0"/>
        <v>18</v>
      </c>
      <c r="N30" s="11" t="s">
        <v>290</v>
      </c>
    </row>
    <row r="31" spans="1:14" ht="15.75" x14ac:dyDescent="0.25">
      <c r="A31" s="3">
        <v>26</v>
      </c>
      <c r="B31" s="12" t="s">
        <v>119</v>
      </c>
      <c r="C31" s="12" t="s">
        <v>100</v>
      </c>
      <c r="D31" s="12" t="s">
        <v>37</v>
      </c>
      <c r="E31" s="11" t="s">
        <v>296</v>
      </c>
      <c r="F31" s="11" t="s">
        <v>281</v>
      </c>
      <c r="G31" s="3">
        <v>2</v>
      </c>
      <c r="H31" s="3">
        <v>0</v>
      </c>
      <c r="I31" s="3">
        <v>1</v>
      </c>
      <c r="J31" s="3">
        <v>3</v>
      </c>
      <c r="K31" s="3">
        <v>6</v>
      </c>
      <c r="L31" s="3">
        <v>6</v>
      </c>
      <c r="M31" s="3">
        <f t="shared" si="0"/>
        <v>18</v>
      </c>
      <c r="N31" s="11" t="s">
        <v>290</v>
      </c>
    </row>
    <row r="32" spans="1:14" ht="15.75" x14ac:dyDescent="0.25">
      <c r="A32" s="3">
        <v>27</v>
      </c>
      <c r="B32" s="12" t="s">
        <v>125</v>
      </c>
      <c r="C32" s="12" t="s">
        <v>126</v>
      </c>
      <c r="D32" s="12" t="s">
        <v>41</v>
      </c>
      <c r="E32" s="11" t="s">
        <v>296</v>
      </c>
      <c r="F32" s="11" t="s">
        <v>281</v>
      </c>
      <c r="G32" s="3">
        <v>3</v>
      </c>
      <c r="H32" s="3">
        <v>4</v>
      </c>
      <c r="I32" s="3">
        <v>4</v>
      </c>
      <c r="J32" s="3">
        <v>1</v>
      </c>
      <c r="K32" s="3">
        <v>0</v>
      </c>
      <c r="L32" s="3">
        <v>6</v>
      </c>
      <c r="M32" s="3">
        <f t="shared" si="0"/>
        <v>18</v>
      </c>
      <c r="N32" s="11" t="s">
        <v>290</v>
      </c>
    </row>
    <row r="33" spans="1:14" ht="14.25" customHeight="1" x14ac:dyDescent="0.25">
      <c r="A33" s="3">
        <v>28</v>
      </c>
      <c r="B33" s="12" t="s">
        <v>137</v>
      </c>
      <c r="C33" s="12" t="s">
        <v>138</v>
      </c>
      <c r="D33" s="12" t="s">
        <v>35</v>
      </c>
      <c r="E33" s="11" t="s">
        <v>284</v>
      </c>
      <c r="F33" s="11" t="s">
        <v>281</v>
      </c>
      <c r="G33" s="3">
        <v>1</v>
      </c>
      <c r="H33" s="3">
        <v>4</v>
      </c>
      <c r="I33" s="3">
        <v>0</v>
      </c>
      <c r="J33" s="3">
        <v>4</v>
      </c>
      <c r="K33" s="3">
        <v>0</v>
      </c>
      <c r="L33" s="3">
        <v>8</v>
      </c>
      <c r="M33" s="3">
        <f t="shared" si="0"/>
        <v>17</v>
      </c>
      <c r="N33" s="11" t="s">
        <v>290</v>
      </c>
    </row>
    <row r="34" spans="1:14" ht="15" customHeight="1" x14ac:dyDescent="0.25">
      <c r="A34" s="3">
        <v>29</v>
      </c>
      <c r="B34" s="12" t="s">
        <v>99</v>
      </c>
      <c r="C34" s="12" t="s">
        <v>100</v>
      </c>
      <c r="D34" s="12" t="s">
        <v>94</v>
      </c>
      <c r="E34" s="11" t="s">
        <v>295</v>
      </c>
      <c r="F34" s="11" t="s">
        <v>281</v>
      </c>
      <c r="G34" s="3">
        <v>2</v>
      </c>
      <c r="H34" s="3">
        <v>3</v>
      </c>
      <c r="I34" s="3">
        <v>3</v>
      </c>
      <c r="J34" s="3">
        <v>3</v>
      </c>
      <c r="K34" s="3">
        <v>3</v>
      </c>
      <c r="L34" s="3">
        <v>3</v>
      </c>
      <c r="M34" s="3">
        <f t="shared" si="0"/>
        <v>17</v>
      </c>
      <c r="N34" s="11" t="s">
        <v>290</v>
      </c>
    </row>
    <row r="35" spans="1:14" ht="15.75" x14ac:dyDescent="0.25">
      <c r="A35" s="3">
        <v>30</v>
      </c>
      <c r="B35" s="12" t="s">
        <v>131</v>
      </c>
      <c r="C35" s="12" t="s">
        <v>55</v>
      </c>
      <c r="D35" s="12" t="s">
        <v>132</v>
      </c>
      <c r="E35" s="11" t="s">
        <v>296</v>
      </c>
      <c r="F35" s="11" t="s">
        <v>281</v>
      </c>
      <c r="G35" s="3">
        <v>0</v>
      </c>
      <c r="H35" s="3">
        <v>3</v>
      </c>
      <c r="I35" s="3">
        <v>3</v>
      </c>
      <c r="J35" s="3">
        <v>3</v>
      </c>
      <c r="K35" s="3">
        <v>3</v>
      </c>
      <c r="L35" s="3">
        <v>5</v>
      </c>
      <c r="M35" s="3">
        <f t="shared" si="0"/>
        <v>17</v>
      </c>
      <c r="N35" s="11" t="s">
        <v>290</v>
      </c>
    </row>
    <row r="36" spans="1:14" ht="15.75" x14ac:dyDescent="0.25">
      <c r="A36" s="3">
        <v>31</v>
      </c>
      <c r="B36" s="12" t="s">
        <v>112</v>
      </c>
      <c r="C36" s="12" t="s">
        <v>113</v>
      </c>
      <c r="D36" s="12" t="s">
        <v>79</v>
      </c>
      <c r="E36" s="11" t="s">
        <v>295</v>
      </c>
      <c r="F36" s="11" t="s">
        <v>281</v>
      </c>
      <c r="G36" s="3">
        <v>3</v>
      </c>
      <c r="H36" s="3">
        <v>0</v>
      </c>
      <c r="I36" s="3">
        <v>4</v>
      </c>
      <c r="J36" s="3">
        <v>3</v>
      </c>
      <c r="K36" s="3">
        <v>0</v>
      </c>
      <c r="L36" s="3">
        <v>7</v>
      </c>
      <c r="M36" s="3">
        <f t="shared" si="0"/>
        <v>17</v>
      </c>
      <c r="N36" s="11" t="s">
        <v>290</v>
      </c>
    </row>
    <row r="37" spans="1:14" ht="15.75" x14ac:dyDescent="0.25">
      <c r="A37" s="3">
        <v>32</v>
      </c>
      <c r="B37" s="12" t="s">
        <v>97</v>
      </c>
      <c r="C37" s="12" t="s">
        <v>43</v>
      </c>
      <c r="D37" s="12" t="s">
        <v>98</v>
      </c>
      <c r="E37" s="11" t="s">
        <v>294</v>
      </c>
      <c r="F37" s="11" t="s">
        <v>281</v>
      </c>
      <c r="G37" s="3">
        <v>1</v>
      </c>
      <c r="H37" s="3">
        <v>1.5</v>
      </c>
      <c r="I37" s="3">
        <v>5</v>
      </c>
      <c r="J37" s="3">
        <v>4</v>
      </c>
      <c r="K37" s="3">
        <v>0</v>
      </c>
      <c r="L37" s="3">
        <v>5</v>
      </c>
      <c r="M37" s="3">
        <f t="shared" si="0"/>
        <v>16.5</v>
      </c>
      <c r="N37" s="11" t="s">
        <v>290</v>
      </c>
    </row>
    <row r="38" spans="1:14" ht="15.75" x14ac:dyDescent="0.25">
      <c r="A38" s="3">
        <v>33</v>
      </c>
      <c r="B38" s="12" t="s">
        <v>187</v>
      </c>
      <c r="C38" s="12" t="s">
        <v>177</v>
      </c>
      <c r="D38" s="12" t="s">
        <v>164</v>
      </c>
      <c r="E38" s="11" t="s">
        <v>294</v>
      </c>
      <c r="F38" s="11" t="s">
        <v>281</v>
      </c>
      <c r="G38" s="3">
        <v>0</v>
      </c>
      <c r="H38" s="3">
        <v>3</v>
      </c>
      <c r="I38" s="3">
        <v>1</v>
      </c>
      <c r="J38" s="3">
        <v>4</v>
      </c>
      <c r="K38" s="3">
        <v>0</v>
      </c>
      <c r="L38" s="3">
        <v>8</v>
      </c>
      <c r="M38" s="3">
        <f t="shared" ref="M38" si="1">L38+K38+J38+I38+H38+G38</f>
        <v>16</v>
      </c>
      <c r="N38" s="11" t="s">
        <v>290</v>
      </c>
    </row>
  </sheetData>
  <sortState ref="A6:N82">
    <sortCondition descending="1" ref="M6:M82"/>
  </sortState>
  <mergeCells count="12">
    <mergeCell ref="M4:M5"/>
    <mergeCell ref="N4:N5"/>
    <mergeCell ref="A1:N1"/>
    <mergeCell ref="A2:D2"/>
    <mergeCell ref="E2:H2"/>
    <mergeCell ref="A4:A5"/>
    <mergeCell ref="B4:B5"/>
    <mergeCell ref="C4:C5"/>
    <mergeCell ref="D4:D5"/>
    <mergeCell ref="E4:E5"/>
    <mergeCell ref="F4:F5"/>
    <mergeCell ref="G4:L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A22" workbookViewId="0">
      <selection activeCell="F44" sqref="F44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4.85546875" customWidth="1"/>
    <col min="5" max="5" width="6.5703125" customWidth="1"/>
    <col min="6" max="6" width="13.42578125" customWidth="1"/>
    <col min="7" max="12" width="5.42578125" customWidth="1"/>
    <col min="13" max="13" width="8.7109375" customWidth="1"/>
    <col min="14" max="14" width="14" customWidth="1"/>
  </cols>
  <sheetData>
    <row r="1" spans="1:14" ht="18.75" x14ac:dyDescent="0.3">
      <c r="A1" s="20" t="s">
        <v>299</v>
      </c>
      <c r="B1" s="20"/>
      <c r="C1" s="20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25">
      <c r="A2" s="21" t="s">
        <v>230</v>
      </c>
      <c r="B2" s="21"/>
      <c r="C2" s="21"/>
      <c r="D2" s="21"/>
      <c r="E2" s="21" t="s">
        <v>300</v>
      </c>
      <c r="F2" s="21"/>
      <c r="G2" s="21"/>
      <c r="H2" s="21"/>
      <c r="I2" s="5"/>
      <c r="J2" s="5"/>
      <c r="K2" s="5"/>
      <c r="L2" s="5"/>
      <c r="M2" s="5"/>
      <c r="N2" s="1" t="s">
        <v>223</v>
      </c>
    </row>
    <row r="3" spans="1:14" x14ac:dyDescent="0.25">
      <c r="A3" s="1"/>
      <c r="B3" s="1"/>
      <c r="C3" s="1"/>
      <c r="D3" s="1" t="s">
        <v>308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.75" customHeight="1" x14ac:dyDescent="0.25">
      <c r="A4" s="16" t="s">
        <v>8</v>
      </c>
      <c r="B4" s="18" t="s">
        <v>5</v>
      </c>
      <c r="C4" s="18" t="s">
        <v>6</v>
      </c>
      <c r="D4" s="18" t="s">
        <v>7</v>
      </c>
      <c r="E4" s="18" t="s">
        <v>0</v>
      </c>
      <c r="F4" s="18" t="s">
        <v>1</v>
      </c>
      <c r="G4" s="22" t="s">
        <v>3</v>
      </c>
      <c r="H4" s="23"/>
      <c r="I4" s="23"/>
      <c r="J4" s="23"/>
      <c r="K4" s="23"/>
      <c r="L4" s="23"/>
      <c r="M4" s="16" t="s">
        <v>4</v>
      </c>
      <c r="N4" s="18" t="s">
        <v>2</v>
      </c>
    </row>
    <row r="5" spans="1:14" x14ac:dyDescent="0.25">
      <c r="A5" s="24"/>
      <c r="B5" s="25"/>
      <c r="C5" s="25"/>
      <c r="D5" s="25"/>
      <c r="E5" s="25"/>
      <c r="F5" s="25"/>
      <c r="G5" s="6">
        <v>1</v>
      </c>
      <c r="H5" s="6">
        <v>2</v>
      </c>
      <c r="I5" s="6">
        <v>3</v>
      </c>
      <c r="J5" s="6">
        <v>4</v>
      </c>
      <c r="K5" s="6">
        <v>5</v>
      </c>
      <c r="L5" s="6">
        <v>6</v>
      </c>
      <c r="M5" s="24"/>
      <c r="N5" s="25"/>
    </row>
    <row r="6" spans="1:14" x14ac:dyDescent="0.25">
      <c r="A6" s="3">
        <v>1</v>
      </c>
      <c r="B6" s="11" t="s">
        <v>149</v>
      </c>
      <c r="C6" s="11" t="s">
        <v>150</v>
      </c>
      <c r="D6" s="11" t="s">
        <v>23</v>
      </c>
      <c r="E6" s="3" t="s">
        <v>191</v>
      </c>
      <c r="F6" s="3" t="s">
        <v>302</v>
      </c>
      <c r="G6" s="3">
        <v>7</v>
      </c>
      <c r="H6" s="3">
        <v>5</v>
      </c>
      <c r="I6" s="3">
        <v>2</v>
      </c>
      <c r="J6" s="3">
        <v>7</v>
      </c>
      <c r="K6" s="3">
        <v>4</v>
      </c>
      <c r="L6" s="3">
        <v>6</v>
      </c>
      <c r="M6" s="3">
        <f t="shared" ref="M6:M37" si="0">SUM(G6:L6)</f>
        <v>31</v>
      </c>
      <c r="N6" s="2" t="s">
        <v>289</v>
      </c>
    </row>
    <row r="7" spans="1:14" x14ac:dyDescent="0.25">
      <c r="A7" s="3">
        <v>2</v>
      </c>
      <c r="B7" s="11" t="s">
        <v>171</v>
      </c>
      <c r="C7" s="11" t="s">
        <v>26</v>
      </c>
      <c r="D7" s="11" t="s">
        <v>37</v>
      </c>
      <c r="E7" s="3" t="s">
        <v>197</v>
      </c>
      <c r="F7" s="3" t="s">
        <v>302</v>
      </c>
      <c r="G7" s="3">
        <v>3</v>
      </c>
      <c r="H7" s="3">
        <v>3</v>
      </c>
      <c r="I7" s="3">
        <v>0</v>
      </c>
      <c r="J7" s="3">
        <v>7</v>
      </c>
      <c r="K7" s="3">
        <v>5</v>
      </c>
      <c r="L7" s="3">
        <v>11</v>
      </c>
      <c r="M7" s="3">
        <f t="shared" si="0"/>
        <v>29</v>
      </c>
      <c r="N7" s="2" t="s">
        <v>290</v>
      </c>
    </row>
    <row r="8" spans="1:14" x14ac:dyDescent="0.25">
      <c r="A8" s="3">
        <v>3</v>
      </c>
      <c r="B8" s="11" t="s">
        <v>186</v>
      </c>
      <c r="C8" s="11" t="s">
        <v>52</v>
      </c>
      <c r="D8" s="11" t="s">
        <v>39</v>
      </c>
      <c r="E8" s="3" t="s">
        <v>204</v>
      </c>
      <c r="F8" s="3" t="s">
        <v>302</v>
      </c>
      <c r="G8" s="3">
        <v>3</v>
      </c>
      <c r="H8" s="3">
        <v>4</v>
      </c>
      <c r="I8" s="3">
        <v>2</v>
      </c>
      <c r="J8" s="3">
        <v>7</v>
      </c>
      <c r="K8" s="3">
        <v>3</v>
      </c>
      <c r="L8" s="3">
        <v>9</v>
      </c>
      <c r="M8" s="3">
        <f t="shared" si="0"/>
        <v>28</v>
      </c>
      <c r="N8" s="2" t="s">
        <v>290</v>
      </c>
    </row>
    <row r="9" spans="1:14" x14ac:dyDescent="0.25">
      <c r="A9" s="3">
        <v>4</v>
      </c>
      <c r="B9" s="11" t="s">
        <v>184</v>
      </c>
      <c r="C9" s="11" t="s">
        <v>64</v>
      </c>
      <c r="D9" s="11" t="s">
        <v>185</v>
      </c>
      <c r="E9" s="3" t="s">
        <v>204</v>
      </c>
      <c r="F9" s="3" t="s">
        <v>302</v>
      </c>
      <c r="G9" s="3">
        <v>5</v>
      </c>
      <c r="H9" s="3">
        <v>3</v>
      </c>
      <c r="I9" s="3">
        <v>0</v>
      </c>
      <c r="J9" s="3">
        <v>7</v>
      </c>
      <c r="K9" s="3">
        <v>3</v>
      </c>
      <c r="L9" s="3">
        <v>10</v>
      </c>
      <c r="M9" s="3">
        <f t="shared" si="0"/>
        <v>28</v>
      </c>
      <c r="N9" s="2" t="s">
        <v>290</v>
      </c>
    </row>
    <row r="10" spans="1:14" x14ac:dyDescent="0.25">
      <c r="A10" s="3">
        <v>5</v>
      </c>
      <c r="B10" s="11" t="s">
        <v>67</v>
      </c>
      <c r="C10" s="11" t="s">
        <v>130</v>
      </c>
      <c r="D10" s="11" t="s">
        <v>53</v>
      </c>
      <c r="E10" s="3" t="s">
        <v>204</v>
      </c>
      <c r="F10" s="3" t="s">
        <v>302</v>
      </c>
      <c r="G10" s="3">
        <v>5</v>
      </c>
      <c r="H10" s="3">
        <v>3</v>
      </c>
      <c r="I10" s="3">
        <v>0</v>
      </c>
      <c r="J10" s="3">
        <v>7</v>
      </c>
      <c r="K10" s="3">
        <v>3</v>
      </c>
      <c r="L10" s="3">
        <v>9</v>
      </c>
      <c r="M10" s="3">
        <f t="shared" si="0"/>
        <v>27</v>
      </c>
      <c r="N10" s="2" t="s">
        <v>290</v>
      </c>
    </row>
    <row r="11" spans="1:14" x14ac:dyDescent="0.25">
      <c r="A11" s="3">
        <v>6</v>
      </c>
      <c r="B11" s="11" t="s">
        <v>162</v>
      </c>
      <c r="C11" s="11" t="s">
        <v>60</v>
      </c>
      <c r="D11" s="11" t="s">
        <v>48</v>
      </c>
      <c r="E11" s="3" t="s">
        <v>197</v>
      </c>
      <c r="F11" s="3" t="s">
        <v>302</v>
      </c>
      <c r="G11" s="3">
        <v>4</v>
      </c>
      <c r="H11" s="3">
        <v>3</v>
      </c>
      <c r="I11" s="3">
        <v>0</v>
      </c>
      <c r="J11" s="3">
        <v>7</v>
      </c>
      <c r="K11" s="3">
        <v>5</v>
      </c>
      <c r="L11" s="3">
        <v>7</v>
      </c>
      <c r="M11" s="3">
        <f t="shared" si="0"/>
        <v>26</v>
      </c>
      <c r="N11" s="2" t="s">
        <v>290</v>
      </c>
    </row>
    <row r="12" spans="1:14" x14ac:dyDescent="0.25">
      <c r="A12" s="3">
        <v>7</v>
      </c>
      <c r="B12" s="11" t="s">
        <v>153</v>
      </c>
      <c r="C12" s="11" t="s">
        <v>30</v>
      </c>
      <c r="D12" s="11" t="s">
        <v>31</v>
      </c>
      <c r="E12" s="3" t="s">
        <v>197</v>
      </c>
      <c r="F12" s="3" t="s">
        <v>302</v>
      </c>
      <c r="G12" s="3">
        <v>2</v>
      </c>
      <c r="H12" s="3">
        <v>3</v>
      </c>
      <c r="I12" s="3">
        <v>1</v>
      </c>
      <c r="J12" s="3">
        <v>7</v>
      </c>
      <c r="K12" s="3">
        <v>4</v>
      </c>
      <c r="L12" s="3">
        <v>9</v>
      </c>
      <c r="M12" s="3">
        <f t="shared" si="0"/>
        <v>26</v>
      </c>
      <c r="N12" s="2" t="s">
        <v>290</v>
      </c>
    </row>
    <row r="13" spans="1:14" x14ac:dyDescent="0.25">
      <c r="A13" s="3">
        <v>8</v>
      </c>
      <c r="B13" s="11" t="s">
        <v>303</v>
      </c>
      <c r="C13" s="11" t="s">
        <v>75</v>
      </c>
      <c r="D13" s="11" t="s">
        <v>72</v>
      </c>
      <c r="E13" s="3" t="s">
        <v>204</v>
      </c>
      <c r="F13" s="3" t="s">
        <v>302</v>
      </c>
      <c r="G13" s="3">
        <v>3</v>
      </c>
      <c r="H13" s="3">
        <v>4</v>
      </c>
      <c r="I13" s="3">
        <v>0</v>
      </c>
      <c r="J13" s="3">
        <v>7</v>
      </c>
      <c r="K13" s="3">
        <v>3</v>
      </c>
      <c r="L13" s="3">
        <v>9</v>
      </c>
      <c r="M13" s="3">
        <f t="shared" si="0"/>
        <v>26</v>
      </c>
      <c r="N13" s="2" t="s">
        <v>290</v>
      </c>
    </row>
    <row r="14" spans="1:14" x14ac:dyDescent="0.25">
      <c r="A14" s="3">
        <v>9</v>
      </c>
      <c r="B14" s="11" t="s">
        <v>144</v>
      </c>
      <c r="C14" s="11" t="s">
        <v>130</v>
      </c>
      <c r="D14" s="11" t="s">
        <v>96</v>
      </c>
      <c r="E14" s="3" t="s">
        <v>191</v>
      </c>
      <c r="F14" s="3" t="s">
        <v>302</v>
      </c>
      <c r="G14" s="3">
        <v>3</v>
      </c>
      <c r="H14" s="3">
        <v>4</v>
      </c>
      <c r="I14" s="3">
        <v>2</v>
      </c>
      <c r="J14" s="3">
        <v>7</v>
      </c>
      <c r="K14" s="3">
        <v>2</v>
      </c>
      <c r="L14" s="3">
        <v>7</v>
      </c>
      <c r="M14" s="3">
        <f t="shared" si="0"/>
        <v>25</v>
      </c>
      <c r="N14" s="2" t="s">
        <v>290</v>
      </c>
    </row>
    <row r="15" spans="1:14" x14ac:dyDescent="0.25">
      <c r="A15" s="3">
        <v>10</v>
      </c>
      <c r="B15" s="11" t="s">
        <v>145</v>
      </c>
      <c r="C15" s="11" t="s">
        <v>10</v>
      </c>
      <c r="D15" s="11" t="s">
        <v>45</v>
      </c>
      <c r="E15" s="3" t="s">
        <v>191</v>
      </c>
      <c r="F15" s="3" t="s">
        <v>302</v>
      </c>
      <c r="G15" s="3">
        <v>5</v>
      </c>
      <c r="H15" s="3">
        <v>3</v>
      </c>
      <c r="I15" s="3">
        <v>0</v>
      </c>
      <c r="J15" s="3">
        <v>7</v>
      </c>
      <c r="K15" s="3">
        <v>2</v>
      </c>
      <c r="L15" s="3">
        <v>8</v>
      </c>
      <c r="M15" s="3">
        <f t="shared" si="0"/>
        <v>25</v>
      </c>
      <c r="N15" s="2" t="s">
        <v>290</v>
      </c>
    </row>
    <row r="16" spans="1:14" x14ac:dyDescent="0.25">
      <c r="A16" s="3">
        <v>11</v>
      </c>
      <c r="B16" s="15" t="s">
        <v>151</v>
      </c>
      <c r="C16" s="11" t="s">
        <v>17</v>
      </c>
      <c r="D16" s="11" t="s">
        <v>37</v>
      </c>
      <c r="E16" s="3" t="s">
        <v>191</v>
      </c>
      <c r="F16" s="3" t="s">
        <v>302</v>
      </c>
      <c r="G16" s="3">
        <v>6</v>
      </c>
      <c r="H16" s="3">
        <v>3</v>
      </c>
      <c r="I16" s="3">
        <v>0</v>
      </c>
      <c r="J16" s="3">
        <v>7</v>
      </c>
      <c r="K16" s="3">
        <v>0</v>
      </c>
      <c r="L16" s="3">
        <v>8</v>
      </c>
      <c r="M16" s="3">
        <f t="shared" si="0"/>
        <v>24</v>
      </c>
      <c r="N16" s="2" t="s">
        <v>290</v>
      </c>
    </row>
    <row r="17" spans="1:14" x14ac:dyDescent="0.25">
      <c r="A17" s="3">
        <v>12</v>
      </c>
      <c r="B17" s="11" t="s">
        <v>157</v>
      </c>
      <c r="C17" s="11" t="s">
        <v>43</v>
      </c>
      <c r="D17" s="11" t="s">
        <v>102</v>
      </c>
      <c r="E17" s="3" t="s">
        <v>197</v>
      </c>
      <c r="F17" s="3" t="s">
        <v>302</v>
      </c>
      <c r="G17" s="3">
        <v>3</v>
      </c>
      <c r="H17" s="3">
        <v>2</v>
      </c>
      <c r="I17" s="3">
        <v>0</v>
      </c>
      <c r="J17" s="3">
        <v>6</v>
      </c>
      <c r="K17" s="3">
        <v>2</v>
      </c>
      <c r="L17" s="3">
        <v>11</v>
      </c>
      <c r="M17" s="3">
        <f t="shared" si="0"/>
        <v>24</v>
      </c>
      <c r="N17" s="2" t="s">
        <v>290</v>
      </c>
    </row>
    <row r="18" spans="1:14" x14ac:dyDescent="0.25">
      <c r="A18" s="3">
        <v>13</v>
      </c>
      <c r="B18" s="11" t="s">
        <v>189</v>
      </c>
      <c r="C18" s="11" t="s">
        <v>113</v>
      </c>
      <c r="D18" s="11" t="s">
        <v>154</v>
      </c>
      <c r="E18" s="3" t="s">
        <v>204</v>
      </c>
      <c r="F18" s="3" t="s">
        <v>302</v>
      </c>
      <c r="G18" s="3">
        <v>1</v>
      </c>
      <c r="H18" s="3">
        <v>3</v>
      </c>
      <c r="I18" s="3">
        <v>0</v>
      </c>
      <c r="J18" s="3">
        <v>7</v>
      </c>
      <c r="K18" s="3">
        <v>2</v>
      </c>
      <c r="L18" s="3">
        <v>11</v>
      </c>
      <c r="M18" s="3">
        <f t="shared" si="0"/>
        <v>24</v>
      </c>
      <c r="N18" s="2" t="s">
        <v>290</v>
      </c>
    </row>
    <row r="19" spans="1:14" x14ac:dyDescent="0.25">
      <c r="A19" s="3">
        <v>14</v>
      </c>
      <c r="B19" s="11" t="s">
        <v>146</v>
      </c>
      <c r="C19" s="11" t="s">
        <v>68</v>
      </c>
      <c r="D19" s="11" t="s">
        <v>96</v>
      </c>
      <c r="E19" s="3" t="s">
        <v>191</v>
      </c>
      <c r="F19" s="3" t="s">
        <v>302</v>
      </c>
      <c r="G19" s="3">
        <v>6</v>
      </c>
      <c r="H19" s="3">
        <v>6</v>
      </c>
      <c r="I19" s="3">
        <v>0</v>
      </c>
      <c r="J19" s="3">
        <v>7</v>
      </c>
      <c r="K19" s="3">
        <v>0</v>
      </c>
      <c r="L19" s="3">
        <v>4</v>
      </c>
      <c r="M19" s="3">
        <f t="shared" si="0"/>
        <v>23</v>
      </c>
      <c r="N19" s="2" t="s">
        <v>290</v>
      </c>
    </row>
    <row r="20" spans="1:14" x14ac:dyDescent="0.25">
      <c r="A20" s="3">
        <v>15</v>
      </c>
      <c r="B20" s="11" t="s">
        <v>166</v>
      </c>
      <c r="C20" s="11" t="s">
        <v>167</v>
      </c>
      <c r="D20" s="11" t="s">
        <v>118</v>
      </c>
      <c r="E20" s="3" t="s">
        <v>197</v>
      </c>
      <c r="F20" s="3" t="s">
        <v>302</v>
      </c>
      <c r="G20" s="3">
        <v>2</v>
      </c>
      <c r="H20" s="3">
        <v>0</v>
      </c>
      <c r="I20" s="3">
        <v>0</v>
      </c>
      <c r="J20" s="3">
        <v>7</v>
      </c>
      <c r="K20" s="3">
        <v>5</v>
      </c>
      <c r="L20" s="3">
        <v>9</v>
      </c>
      <c r="M20" s="3">
        <f t="shared" si="0"/>
        <v>23</v>
      </c>
      <c r="N20" s="2" t="s">
        <v>290</v>
      </c>
    </row>
    <row r="21" spans="1:14" x14ac:dyDescent="0.25">
      <c r="A21" s="3">
        <v>16</v>
      </c>
      <c r="B21" s="11" t="s">
        <v>172</v>
      </c>
      <c r="C21" s="11" t="s">
        <v>73</v>
      </c>
      <c r="D21" s="11" t="s">
        <v>37</v>
      </c>
      <c r="E21" s="3" t="s">
        <v>197</v>
      </c>
      <c r="F21" s="3" t="s">
        <v>302</v>
      </c>
      <c r="G21" s="3">
        <v>3</v>
      </c>
      <c r="H21" s="3">
        <v>0</v>
      </c>
      <c r="I21" s="3">
        <v>0</v>
      </c>
      <c r="J21" s="3">
        <v>6</v>
      </c>
      <c r="K21" s="3">
        <v>4</v>
      </c>
      <c r="L21" s="3">
        <v>9</v>
      </c>
      <c r="M21" s="3">
        <f t="shared" si="0"/>
        <v>22</v>
      </c>
      <c r="N21" s="2" t="s">
        <v>290</v>
      </c>
    </row>
    <row r="22" spans="1:14" x14ac:dyDescent="0.25">
      <c r="A22" s="3">
        <v>17</v>
      </c>
      <c r="B22" s="11" t="s">
        <v>304</v>
      </c>
      <c r="C22" s="11" t="s">
        <v>12</v>
      </c>
      <c r="D22" s="11" t="s">
        <v>170</v>
      </c>
      <c r="E22" s="3" t="s">
        <v>197</v>
      </c>
      <c r="F22" s="3" t="s">
        <v>302</v>
      </c>
      <c r="G22" s="3">
        <v>2</v>
      </c>
      <c r="H22" s="3">
        <v>2</v>
      </c>
      <c r="I22" s="3">
        <v>4</v>
      </c>
      <c r="J22" s="3">
        <v>7</v>
      </c>
      <c r="K22" s="3">
        <v>0</v>
      </c>
      <c r="L22" s="3">
        <v>7</v>
      </c>
      <c r="M22" s="3">
        <f t="shared" si="0"/>
        <v>22</v>
      </c>
      <c r="N22" s="2" t="s">
        <v>290</v>
      </c>
    </row>
    <row r="23" spans="1:14" x14ac:dyDescent="0.25">
      <c r="A23" s="3">
        <v>18</v>
      </c>
      <c r="B23" s="11" t="s">
        <v>305</v>
      </c>
      <c r="C23" s="11" t="s">
        <v>139</v>
      </c>
      <c r="D23" s="11" t="s">
        <v>306</v>
      </c>
      <c r="E23" s="3" t="s">
        <v>204</v>
      </c>
      <c r="F23" s="3" t="s">
        <v>302</v>
      </c>
      <c r="G23" s="3">
        <v>2</v>
      </c>
      <c r="H23" s="3">
        <v>3</v>
      </c>
      <c r="I23" s="3">
        <v>2</v>
      </c>
      <c r="J23" s="3">
        <v>7</v>
      </c>
      <c r="K23" s="3">
        <v>2</v>
      </c>
      <c r="L23" s="3">
        <v>6</v>
      </c>
      <c r="M23" s="3">
        <f t="shared" si="0"/>
        <v>22</v>
      </c>
      <c r="N23" s="2" t="s">
        <v>290</v>
      </c>
    </row>
    <row r="24" spans="1:14" x14ac:dyDescent="0.25">
      <c r="A24" s="3">
        <v>19</v>
      </c>
      <c r="B24" s="11" t="s">
        <v>143</v>
      </c>
      <c r="C24" s="11" t="s">
        <v>100</v>
      </c>
      <c r="D24" s="11" t="s">
        <v>37</v>
      </c>
      <c r="E24" s="3" t="s">
        <v>191</v>
      </c>
      <c r="F24" s="3" t="s">
        <v>302</v>
      </c>
      <c r="G24" s="3">
        <v>1</v>
      </c>
      <c r="H24" s="3">
        <v>3</v>
      </c>
      <c r="I24" s="3">
        <v>1</v>
      </c>
      <c r="J24" s="3">
        <v>7</v>
      </c>
      <c r="K24" s="3">
        <v>3</v>
      </c>
      <c r="L24" s="3">
        <v>6</v>
      </c>
      <c r="M24" s="3">
        <f t="shared" si="0"/>
        <v>21</v>
      </c>
      <c r="N24" s="2" t="s">
        <v>290</v>
      </c>
    </row>
    <row r="25" spans="1:14" x14ac:dyDescent="0.25">
      <c r="A25" s="3">
        <v>20</v>
      </c>
      <c r="B25" s="11" t="s">
        <v>165</v>
      </c>
      <c r="C25" s="11" t="s">
        <v>107</v>
      </c>
      <c r="D25" s="11" t="s">
        <v>35</v>
      </c>
      <c r="E25" s="3" t="s">
        <v>197</v>
      </c>
      <c r="F25" s="3" t="s">
        <v>302</v>
      </c>
      <c r="G25" s="3">
        <v>2</v>
      </c>
      <c r="H25" s="3">
        <v>3</v>
      </c>
      <c r="I25" s="3">
        <v>0</v>
      </c>
      <c r="J25" s="3">
        <v>6</v>
      </c>
      <c r="K25" s="3">
        <v>2</v>
      </c>
      <c r="L25" s="3">
        <v>8</v>
      </c>
      <c r="M25" s="3">
        <f t="shared" si="0"/>
        <v>21</v>
      </c>
      <c r="N25" s="2" t="s">
        <v>290</v>
      </c>
    </row>
    <row r="26" spans="1:14" x14ac:dyDescent="0.25">
      <c r="A26" s="3">
        <v>21</v>
      </c>
      <c r="B26" s="11" t="s">
        <v>165</v>
      </c>
      <c r="C26" s="11" t="s">
        <v>54</v>
      </c>
      <c r="D26" s="11" t="s">
        <v>39</v>
      </c>
      <c r="E26" s="3" t="s">
        <v>197</v>
      </c>
      <c r="F26" s="3" t="s">
        <v>302</v>
      </c>
      <c r="G26" s="3">
        <v>0</v>
      </c>
      <c r="H26" s="3">
        <v>2</v>
      </c>
      <c r="I26" s="3">
        <v>0</v>
      </c>
      <c r="J26" s="3">
        <v>6</v>
      </c>
      <c r="K26" s="3">
        <v>2</v>
      </c>
      <c r="L26" s="3">
        <v>11</v>
      </c>
      <c r="M26" s="3">
        <f t="shared" si="0"/>
        <v>21</v>
      </c>
      <c r="N26" s="2" t="s">
        <v>290</v>
      </c>
    </row>
    <row r="27" spans="1:14" x14ac:dyDescent="0.25">
      <c r="A27" s="3">
        <v>22</v>
      </c>
      <c r="B27" s="11" t="s">
        <v>59</v>
      </c>
      <c r="C27" s="11" t="s">
        <v>163</v>
      </c>
      <c r="D27" s="11" t="s">
        <v>164</v>
      </c>
      <c r="E27" s="3" t="s">
        <v>197</v>
      </c>
      <c r="F27" s="3" t="s">
        <v>302</v>
      </c>
      <c r="G27" s="3">
        <v>3</v>
      </c>
      <c r="H27" s="3">
        <v>3</v>
      </c>
      <c r="I27" s="3">
        <v>2</v>
      </c>
      <c r="J27" s="3">
        <v>5</v>
      </c>
      <c r="K27" s="3">
        <v>0</v>
      </c>
      <c r="L27" s="3">
        <v>8</v>
      </c>
      <c r="M27" s="3">
        <f t="shared" si="0"/>
        <v>21</v>
      </c>
      <c r="N27" s="2" t="s">
        <v>290</v>
      </c>
    </row>
    <row r="28" spans="1:14" x14ac:dyDescent="0.25">
      <c r="A28" s="3">
        <v>23</v>
      </c>
      <c r="B28" s="11" t="s">
        <v>174</v>
      </c>
      <c r="C28" s="11" t="s">
        <v>44</v>
      </c>
      <c r="D28" s="11" t="s">
        <v>11</v>
      </c>
      <c r="E28" s="3" t="s">
        <v>204</v>
      </c>
      <c r="F28" s="3" t="s">
        <v>302</v>
      </c>
      <c r="G28" s="3">
        <v>2</v>
      </c>
      <c r="H28" s="3">
        <v>4</v>
      </c>
      <c r="I28" s="3">
        <v>0</v>
      </c>
      <c r="J28" s="3">
        <v>7</v>
      </c>
      <c r="K28" s="3">
        <v>3</v>
      </c>
      <c r="L28" s="3">
        <v>5</v>
      </c>
      <c r="M28" s="3">
        <f t="shared" si="0"/>
        <v>21</v>
      </c>
      <c r="N28" s="2" t="s">
        <v>290</v>
      </c>
    </row>
    <row r="29" spans="1:14" x14ac:dyDescent="0.25">
      <c r="A29" s="3">
        <v>24</v>
      </c>
      <c r="B29" s="11" t="s">
        <v>160</v>
      </c>
      <c r="C29" s="11" t="s">
        <v>103</v>
      </c>
      <c r="D29" s="11" t="s">
        <v>161</v>
      </c>
      <c r="E29" s="3" t="s">
        <v>197</v>
      </c>
      <c r="F29" s="3" t="s">
        <v>302</v>
      </c>
      <c r="G29" s="3">
        <v>2</v>
      </c>
      <c r="H29" s="3">
        <v>3</v>
      </c>
      <c r="I29" s="3">
        <v>2</v>
      </c>
      <c r="J29" s="3">
        <v>7</v>
      </c>
      <c r="K29" s="3">
        <v>0</v>
      </c>
      <c r="L29" s="3">
        <v>6</v>
      </c>
      <c r="M29" s="3">
        <f t="shared" si="0"/>
        <v>20</v>
      </c>
      <c r="N29" s="2" t="s">
        <v>290</v>
      </c>
    </row>
    <row r="30" spans="1:14" x14ac:dyDescent="0.25">
      <c r="A30" s="3">
        <v>25</v>
      </c>
      <c r="B30" s="11" t="s">
        <v>156</v>
      </c>
      <c r="C30" s="11" t="s">
        <v>26</v>
      </c>
      <c r="D30" s="11" t="s">
        <v>22</v>
      </c>
      <c r="E30" s="3" t="s">
        <v>197</v>
      </c>
      <c r="F30" s="3" t="s">
        <v>302</v>
      </c>
      <c r="G30" s="3">
        <v>1</v>
      </c>
      <c r="H30" s="3">
        <v>0</v>
      </c>
      <c r="I30" s="3">
        <v>0</v>
      </c>
      <c r="J30" s="3">
        <v>6</v>
      </c>
      <c r="K30" s="3">
        <v>5</v>
      </c>
      <c r="L30" s="3">
        <v>8</v>
      </c>
      <c r="M30" s="3">
        <f t="shared" si="0"/>
        <v>20</v>
      </c>
      <c r="N30" s="2" t="s">
        <v>290</v>
      </c>
    </row>
    <row r="31" spans="1:14" x14ac:dyDescent="0.25">
      <c r="A31" s="3">
        <v>26</v>
      </c>
      <c r="B31" s="11" t="s">
        <v>152</v>
      </c>
      <c r="C31" s="11" t="s">
        <v>100</v>
      </c>
      <c r="D31" s="11" t="s">
        <v>90</v>
      </c>
      <c r="E31" s="3" t="s">
        <v>197</v>
      </c>
      <c r="F31" s="3" t="s">
        <v>302</v>
      </c>
      <c r="G31" s="3">
        <v>0</v>
      </c>
      <c r="H31" s="3">
        <v>3</v>
      </c>
      <c r="I31" s="3">
        <v>0</v>
      </c>
      <c r="J31" s="3">
        <v>7</v>
      </c>
      <c r="K31" s="3">
        <v>4</v>
      </c>
      <c r="L31" s="3">
        <v>6</v>
      </c>
      <c r="M31" s="3">
        <f t="shared" si="0"/>
        <v>20</v>
      </c>
      <c r="N31" s="2" t="s">
        <v>290</v>
      </c>
    </row>
    <row r="32" spans="1:14" x14ac:dyDescent="0.25">
      <c r="A32" s="3">
        <v>27</v>
      </c>
      <c r="B32" s="11" t="s">
        <v>188</v>
      </c>
      <c r="C32" s="11" t="s">
        <v>43</v>
      </c>
      <c r="D32" s="11" t="s">
        <v>102</v>
      </c>
      <c r="E32" s="3" t="s">
        <v>204</v>
      </c>
      <c r="F32" s="3" t="s">
        <v>302</v>
      </c>
      <c r="G32" s="3">
        <v>4</v>
      </c>
      <c r="H32" s="3">
        <v>3</v>
      </c>
      <c r="I32" s="3">
        <v>0</v>
      </c>
      <c r="J32" s="3">
        <v>7</v>
      </c>
      <c r="K32" s="3">
        <v>2</v>
      </c>
      <c r="L32" s="3">
        <v>4</v>
      </c>
      <c r="M32" s="3">
        <f t="shared" si="0"/>
        <v>20</v>
      </c>
      <c r="N32" s="2" t="s">
        <v>290</v>
      </c>
    </row>
    <row r="33" spans="1:14" x14ac:dyDescent="0.25">
      <c r="A33" s="3">
        <v>28</v>
      </c>
      <c r="B33" s="11" t="s">
        <v>179</v>
      </c>
      <c r="C33" s="11" t="s">
        <v>138</v>
      </c>
      <c r="D33" s="11" t="s">
        <v>94</v>
      </c>
      <c r="E33" s="3" t="s">
        <v>204</v>
      </c>
      <c r="F33" s="3" t="s">
        <v>302</v>
      </c>
      <c r="G33" s="3">
        <v>2</v>
      </c>
      <c r="H33" s="3">
        <v>3</v>
      </c>
      <c r="I33" s="3">
        <v>2</v>
      </c>
      <c r="J33" s="3">
        <v>7</v>
      </c>
      <c r="K33" s="3">
        <v>2</v>
      </c>
      <c r="L33" s="3">
        <v>4</v>
      </c>
      <c r="M33" s="3">
        <f t="shared" si="0"/>
        <v>20</v>
      </c>
      <c r="N33" s="2" t="s">
        <v>290</v>
      </c>
    </row>
    <row r="34" spans="1:14" x14ac:dyDescent="0.25">
      <c r="A34" s="3">
        <v>29</v>
      </c>
      <c r="B34" s="11" t="s">
        <v>307</v>
      </c>
      <c r="C34" s="11" t="s">
        <v>73</v>
      </c>
      <c r="D34" s="11" t="s">
        <v>90</v>
      </c>
      <c r="E34" s="3" t="s">
        <v>191</v>
      </c>
      <c r="F34" s="3" t="s">
        <v>302</v>
      </c>
      <c r="G34" s="3">
        <v>1</v>
      </c>
      <c r="H34" s="3">
        <v>3</v>
      </c>
      <c r="I34" s="3">
        <v>0</v>
      </c>
      <c r="J34" s="3">
        <v>7</v>
      </c>
      <c r="K34" s="3">
        <v>0</v>
      </c>
      <c r="L34" s="3">
        <v>8</v>
      </c>
      <c r="M34" s="3">
        <f t="shared" si="0"/>
        <v>19</v>
      </c>
      <c r="N34" s="2" t="s">
        <v>290</v>
      </c>
    </row>
    <row r="35" spans="1:14" x14ac:dyDescent="0.25">
      <c r="A35" s="3">
        <v>30</v>
      </c>
      <c r="B35" s="11" t="s">
        <v>158</v>
      </c>
      <c r="C35" s="11" t="s">
        <v>34</v>
      </c>
      <c r="D35" s="11" t="s">
        <v>159</v>
      </c>
      <c r="E35" s="3" t="s">
        <v>197</v>
      </c>
      <c r="F35" s="3" t="s">
        <v>302</v>
      </c>
      <c r="G35" s="3">
        <v>3</v>
      </c>
      <c r="H35" s="3">
        <v>4</v>
      </c>
      <c r="I35" s="3">
        <v>2</v>
      </c>
      <c r="J35" s="3">
        <v>4</v>
      </c>
      <c r="K35" s="3">
        <v>0</v>
      </c>
      <c r="L35" s="3">
        <v>6</v>
      </c>
      <c r="M35" s="3">
        <f t="shared" si="0"/>
        <v>19</v>
      </c>
      <c r="N35" s="2" t="s">
        <v>290</v>
      </c>
    </row>
    <row r="36" spans="1:14" x14ac:dyDescent="0.25">
      <c r="A36" s="3">
        <v>31</v>
      </c>
      <c r="B36" s="11" t="s">
        <v>155</v>
      </c>
      <c r="C36" s="11" t="s">
        <v>73</v>
      </c>
      <c r="D36" s="11" t="s">
        <v>39</v>
      </c>
      <c r="E36" s="3" t="s">
        <v>197</v>
      </c>
      <c r="F36" s="3" t="s">
        <v>302</v>
      </c>
      <c r="G36" s="3">
        <v>1</v>
      </c>
      <c r="H36" s="3">
        <v>4</v>
      </c>
      <c r="I36" s="3">
        <v>2</v>
      </c>
      <c r="J36" s="3">
        <v>7</v>
      </c>
      <c r="K36" s="3">
        <v>0</v>
      </c>
      <c r="L36" s="3">
        <v>5</v>
      </c>
      <c r="M36" s="3">
        <f t="shared" si="0"/>
        <v>19</v>
      </c>
      <c r="N36" s="2" t="s">
        <v>290</v>
      </c>
    </row>
    <row r="37" spans="1:14" x14ac:dyDescent="0.25">
      <c r="A37" s="3">
        <v>32</v>
      </c>
      <c r="B37" s="11" t="s">
        <v>180</v>
      </c>
      <c r="C37" s="11" t="s">
        <v>176</v>
      </c>
      <c r="D37" s="11" t="s">
        <v>94</v>
      </c>
      <c r="E37" s="3" t="s">
        <v>204</v>
      </c>
      <c r="F37" s="3" t="s">
        <v>302</v>
      </c>
      <c r="G37" s="3">
        <v>2</v>
      </c>
      <c r="H37" s="3">
        <v>3</v>
      </c>
      <c r="I37" s="3">
        <v>2</v>
      </c>
      <c r="J37" s="3">
        <v>7</v>
      </c>
      <c r="K37" s="3">
        <v>1</v>
      </c>
      <c r="L37" s="3">
        <v>4</v>
      </c>
      <c r="M37" s="3">
        <f t="shared" si="0"/>
        <v>19</v>
      </c>
      <c r="N37" s="2" t="s">
        <v>290</v>
      </c>
    </row>
    <row r="38" spans="1:14" x14ac:dyDescent="0.25">
      <c r="A38" s="3">
        <v>33</v>
      </c>
      <c r="B38" s="11" t="s">
        <v>178</v>
      </c>
      <c r="C38" s="11" t="s">
        <v>12</v>
      </c>
      <c r="D38" s="11" t="s">
        <v>72</v>
      </c>
      <c r="E38" s="3" t="s">
        <v>203</v>
      </c>
      <c r="F38" s="3" t="s">
        <v>302</v>
      </c>
      <c r="G38" s="3">
        <v>3</v>
      </c>
      <c r="H38" s="3">
        <v>0</v>
      </c>
      <c r="I38" s="3">
        <v>0</v>
      </c>
      <c r="J38" s="3">
        <v>4</v>
      </c>
      <c r="K38" s="3">
        <v>4</v>
      </c>
      <c r="L38" s="3">
        <v>8</v>
      </c>
      <c r="M38" s="3">
        <f t="shared" ref="M38" si="1">SUM(G38:L38)</f>
        <v>19</v>
      </c>
      <c r="N38" s="2" t="s">
        <v>290</v>
      </c>
    </row>
  </sheetData>
  <mergeCells count="12">
    <mergeCell ref="A1:N1"/>
    <mergeCell ref="A2:D2"/>
    <mergeCell ref="E2:H2"/>
    <mergeCell ref="A4:A5"/>
    <mergeCell ref="D4:D5"/>
    <mergeCell ref="E4:E5"/>
    <mergeCell ref="F4:F5"/>
    <mergeCell ref="G4:L4"/>
    <mergeCell ref="M4:M5"/>
    <mergeCell ref="N4:N5"/>
    <mergeCell ref="C4:C5"/>
    <mergeCell ref="B4:B5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A19" zoomScaleNormal="100" workbookViewId="0">
      <selection activeCell="D36" sqref="D36:O85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5.85546875" customWidth="1"/>
    <col min="5" max="5" width="6.5703125" customWidth="1"/>
    <col min="6" max="6" width="12.7109375" customWidth="1"/>
    <col min="7" max="12" width="5.42578125" customWidth="1"/>
    <col min="13" max="13" width="8.7109375" customWidth="1"/>
    <col min="14" max="14" width="14" customWidth="1"/>
  </cols>
  <sheetData>
    <row r="1" spans="1:14" ht="18.75" x14ac:dyDescent="0.3">
      <c r="A1" s="20" t="s">
        <v>299</v>
      </c>
      <c r="B1" s="20"/>
      <c r="C1" s="20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25">
      <c r="A2" s="21" t="s">
        <v>230</v>
      </c>
      <c r="B2" s="21"/>
      <c r="C2" s="21"/>
      <c r="D2" s="21"/>
      <c r="E2" s="21" t="s">
        <v>300</v>
      </c>
      <c r="F2" s="21"/>
      <c r="G2" s="21"/>
      <c r="H2" s="21"/>
      <c r="I2" s="5"/>
      <c r="J2" s="5"/>
      <c r="K2" s="5"/>
      <c r="L2" s="5"/>
      <c r="M2" s="5"/>
      <c r="N2" s="1" t="s">
        <v>220</v>
      </c>
    </row>
    <row r="3" spans="1:14" x14ac:dyDescent="0.25">
      <c r="A3" s="1"/>
      <c r="B3" s="1"/>
      <c r="C3" s="1"/>
      <c r="D3" s="1" t="s">
        <v>313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.75" customHeight="1" x14ac:dyDescent="0.25">
      <c r="A4" s="16" t="s">
        <v>8</v>
      </c>
      <c r="B4" s="18" t="s">
        <v>5</v>
      </c>
      <c r="C4" s="18" t="s">
        <v>6</v>
      </c>
      <c r="D4" s="18" t="s">
        <v>7</v>
      </c>
      <c r="E4" s="18" t="s">
        <v>0</v>
      </c>
      <c r="F4" s="18" t="s">
        <v>1</v>
      </c>
      <c r="G4" s="22" t="s">
        <v>3</v>
      </c>
      <c r="H4" s="23"/>
      <c r="I4" s="23"/>
      <c r="J4" s="23"/>
      <c r="K4" s="23"/>
      <c r="L4" s="23"/>
      <c r="M4" s="16" t="s">
        <v>4</v>
      </c>
      <c r="N4" s="18" t="s">
        <v>2</v>
      </c>
    </row>
    <row r="5" spans="1:14" x14ac:dyDescent="0.25">
      <c r="A5" s="24"/>
      <c r="B5" s="25"/>
      <c r="C5" s="25"/>
      <c r="D5" s="25"/>
      <c r="E5" s="25"/>
      <c r="F5" s="25"/>
      <c r="G5" s="4">
        <v>1</v>
      </c>
      <c r="H5" s="4">
        <v>2</v>
      </c>
      <c r="I5" s="4">
        <v>3</v>
      </c>
      <c r="J5" s="4">
        <v>4</v>
      </c>
      <c r="K5" s="4">
        <v>5</v>
      </c>
      <c r="L5" s="4"/>
      <c r="M5" s="24"/>
      <c r="N5" s="25"/>
    </row>
    <row r="6" spans="1:14" x14ac:dyDescent="0.25">
      <c r="A6" s="3">
        <v>1</v>
      </c>
      <c r="B6" s="11" t="s">
        <v>215</v>
      </c>
      <c r="C6" s="11" t="s">
        <v>73</v>
      </c>
      <c r="D6" s="11" t="s">
        <v>11</v>
      </c>
      <c r="E6" s="3" t="s">
        <v>212</v>
      </c>
      <c r="F6" s="3" t="s">
        <v>302</v>
      </c>
      <c r="G6" s="3">
        <v>4</v>
      </c>
      <c r="H6" s="3">
        <v>6</v>
      </c>
      <c r="I6" s="3">
        <v>0</v>
      </c>
      <c r="J6" s="3">
        <v>2</v>
      </c>
      <c r="K6" s="3">
        <v>3</v>
      </c>
      <c r="L6" s="3">
        <v>4</v>
      </c>
      <c r="M6" s="3">
        <f t="shared" ref="M6:M35" si="0">SUM(G6:L6)</f>
        <v>19</v>
      </c>
      <c r="N6" s="2" t="s">
        <v>290</v>
      </c>
    </row>
    <row r="7" spans="1:14" x14ac:dyDescent="0.25">
      <c r="A7" s="3">
        <v>2</v>
      </c>
      <c r="B7" s="11" t="s">
        <v>219</v>
      </c>
      <c r="C7" s="11" t="s">
        <v>136</v>
      </c>
      <c r="D7" s="11" t="s">
        <v>170</v>
      </c>
      <c r="E7" s="3" t="s">
        <v>212</v>
      </c>
      <c r="F7" s="3" t="s">
        <v>302</v>
      </c>
      <c r="G7" s="3">
        <v>2</v>
      </c>
      <c r="H7" s="3">
        <v>6</v>
      </c>
      <c r="I7" s="3">
        <v>0</v>
      </c>
      <c r="J7" s="3">
        <v>2</v>
      </c>
      <c r="K7" s="3">
        <v>2</v>
      </c>
      <c r="L7" s="3">
        <v>7</v>
      </c>
      <c r="M7" s="3">
        <f t="shared" si="0"/>
        <v>19</v>
      </c>
      <c r="N7" s="2" t="s">
        <v>290</v>
      </c>
    </row>
    <row r="8" spans="1:14" x14ac:dyDescent="0.25">
      <c r="A8" s="3">
        <v>3</v>
      </c>
      <c r="B8" s="11" t="s">
        <v>213</v>
      </c>
      <c r="C8" s="11" t="s">
        <v>62</v>
      </c>
      <c r="D8" s="11" t="s">
        <v>11</v>
      </c>
      <c r="E8" s="3" t="s">
        <v>212</v>
      </c>
      <c r="F8" s="3" t="s">
        <v>302</v>
      </c>
      <c r="G8" s="3">
        <v>2</v>
      </c>
      <c r="H8" s="3">
        <v>4</v>
      </c>
      <c r="I8" s="3">
        <v>0</v>
      </c>
      <c r="J8" s="3">
        <v>2</v>
      </c>
      <c r="K8" s="3">
        <v>2</v>
      </c>
      <c r="L8" s="3">
        <v>7</v>
      </c>
      <c r="M8" s="3">
        <f t="shared" si="0"/>
        <v>17</v>
      </c>
      <c r="N8" s="2" t="s">
        <v>290</v>
      </c>
    </row>
    <row r="9" spans="1:14" x14ac:dyDescent="0.25">
      <c r="A9" s="3">
        <v>4</v>
      </c>
      <c r="B9" s="15" t="s">
        <v>262</v>
      </c>
      <c r="C9" s="11" t="s">
        <v>64</v>
      </c>
      <c r="D9" s="11" t="s">
        <v>102</v>
      </c>
      <c r="E9" s="3" t="s">
        <v>192</v>
      </c>
      <c r="F9" s="3" t="s">
        <v>302</v>
      </c>
      <c r="G9" s="3">
        <v>2</v>
      </c>
      <c r="H9" s="3">
        <v>5</v>
      </c>
      <c r="I9" s="3">
        <v>1</v>
      </c>
      <c r="J9" s="3">
        <v>2</v>
      </c>
      <c r="K9" s="3">
        <v>1</v>
      </c>
      <c r="L9" s="3">
        <v>6</v>
      </c>
      <c r="M9" s="3">
        <f t="shared" si="0"/>
        <v>17</v>
      </c>
      <c r="N9" s="2" t="s">
        <v>290</v>
      </c>
    </row>
    <row r="10" spans="1:14" x14ac:dyDescent="0.25">
      <c r="A10" s="3">
        <v>5</v>
      </c>
      <c r="B10" s="11" t="s">
        <v>195</v>
      </c>
      <c r="C10" s="15" t="s">
        <v>107</v>
      </c>
      <c r="D10" s="11" t="s">
        <v>102</v>
      </c>
      <c r="E10" s="3" t="s">
        <v>192</v>
      </c>
      <c r="F10" s="3" t="s">
        <v>302</v>
      </c>
      <c r="G10" s="3">
        <v>2</v>
      </c>
      <c r="H10" s="3">
        <v>5</v>
      </c>
      <c r="I10" s="3">
        <v>0</v>
      </c>
      <c r="J10" s="3">
        <v>2</v>
      </c>
      <c r="K10" s="3">
        <v>1</v>
      </c>
      <c r="L10" s="3">
        <v>6</v>
      </c>
      <c r="M10" s="3">
        <f t="shared" si="0"/>
        <v>16</v>
      </c>
      <c r="N10" s="2" t="s">
        <v>290</v>
      </c>
    </row>
    <row r="11" spans="1:14" x14ac:dyDescent="0.25">
      <c r="A11" s="3">
        <v>6</v>
      </c>
      <c r="B11" s="11" t="s">
        <v>19</v>
      </c>
      <c r="C11" s="11" t="s">
        <v>15</v>
      </c>
      <c r="D11" s="11" t="s">
        <v>33</v>
      </c>
      <c r="E11" s="3" t="s">
        <v>205</v>
      </c>
      <c r="F11" s="3" t="s">
        <v>302</v>
      </c>
      <c r="G11" s="3">
        <v>2</v>
      </c>
      <c r="H11" s="3">
        <v>3</v>
      </c>
      <c r="I11" s="3">
        <v>0</v>
      </c>
      <c r="J11" s="3">
        <v>2</v>
      </c>
      <c r="K11" s="3">
        <v>1</v>
      </c>
      <c r="L11" s="3">
        <v>8</v>
      </c>
      <c r="M11" s="3">
        <f t="shared" si="0"/>
        <v>16</v>
      </c>
      <c r="N11" s="2" t="s">
        <v>290</v>
      </c>
    </row>
    <row r="12" spans="1:14" x14ac:dyDescent="0.25">
      <c r="A12" s="3">
        <v>7</v>
      </c>
      <c r="B12" s="11" t="s">
        <v>217</v>
      </c>
      <c r="C12" s="11" t="s">
        <v>218</v>
      </c>
      <c r="D12" s="11" t="s">
        <v>35</v>
      </c>
      <c r="E12" s="3" t="s">
        <v>212</v>
      </c>
      <c r="F12" s="3" t="s">
        <v>302</v>
      </c>
      <c r="G12" s="3">
        <v>1</v>
      </c>
      <c r="H12" s="3">
        <v>4</v>
      </c>
      <c r="I12" s="3">
        <v>2</v>
      </c>
      <c r="J12" s="3">
        <v>2</v>
      </c>
      <c r="K12" s="3">
        <v>0</v>
      </c>
      <c r="L12" s="3">
        <v>6</v>
      </c>
      <c r="M12" s="3">
        <f t="shared" si="0"/>
        <v>15</v>
      </c>
      <c r="N12" s="2" t="s">
        <v>290</v>
      </c>
    </row>
    <row r="13" spans="1:14" x14ac:dyDescent="0.25">
      <c r="A13" s="3">
        <v>8</v>
      </c>
      <c r="B13" s="11" t="s">
        <v>258</v>
      </c>
      <c r="C13" s="11" t="s">
        <v>100</v>
      </c>
      <c r="D13" s="11" t="s">
        <v>39</v>
      </c>
      <c r="E13" s="3" t="s">
        <v>192</v>
      </c>
      <c r="F13" s="3" t="s">
        <v>302</v>
      </c>
      <c r="G13" s="3">
        <v>2</v>
      </c>
      <c r="H13" s="3">
        <v>2</v>
      </c>
      <c r="I13" s="3">
        <v>0</v>
      </c>
      <c r="J13" s="3">
        <v>2</v>
      </c>
      <c r="K13" s="3">
        <v>0</v>
      </c>
      <c r="L13" s="3">
        <v>9</v>
      </c>
      <c r="M13" s="3">
        <f t="shared" si="0"/>
        <v>15</v>
      </c>
      <c r="N13" s="2" t="s">
        <v>290</v>
      </c>
    </row>
    <row r="14" spans="1:14" x14ac:dyDescent="0.25">
      <c r="A14" s="3">
        <v>9</v>
      </c>
      <c r="B14" s="11" t="s">
        <v>309</v>
      </c>
      <c r="C14" s="11" t="s">
        <v>32</v>
      </c>
      <c r="D14" s="11" t="s">
        <v>133</v>
      </c>
      <c r="E14" s="3" t="s">
        <v>192</v>
      </c>
      <c r="F14" s="3" t="s">
        <v>302</v>
      </c>
      <c r="G14" s="3">
        <v>2</v>
      </c>
      <c r="H14" s="3">
        <v>4</v>
      </c>
      <c r="I14" s="3">
        <v>0</v>
      </c>
      <c r="J14" s="3">
        <v>2</v>
      </c>
      <c r="K14" s="3">
        <v>4</v>
      </c>
      <c r="L14" s="3">
        <v>2</v>
      </c>
      <c r="M14" s="3">
        <f t="shared" si="0"/>
        <v>14</v>
      </c>
      <c r="N14" s="2" t="s">
        <v>290</v>
      </c>
    </row>
    <row r="15" spans="1:14" x14ac:dyDescent="0.25">
      <c r="A15" s="3">
        <v>10</v>
      </c>
      <c r="B15" s="15" t="s">
        <v>193</v>
      </c>
      <c r="C15" s="11" t="s">
        <v>194</v>
      </c>
      <c r="D15" s="11" t="s">
        <v>27</v>
      </c>
      <c r="E15" s="3" t="s">
        <v>192</v>
      </c>
      <c r="F15" s="3" t="s">
        <v>302</v>
      </c>
      <c r="G15" s="3">
        <v>1</v>
      </c>
      <c r="H15" s="3">
        <v>0</v>
      </c>
      <c r="I15" s="3">
        <v>2</v>
      </c>
      <c r="J15" s="3">
        <v>5</v>
      </c>
      <c r="K15" s="3">
        <v>2</v>
      </c>
      <c r="L15" s="3">
        <v>4</v>
      </c>
      <c r="M15" s="3">
        <f t="shared" si="0"/>
        <v>14</v>
      </c>
      <c r="N15" s="2" t="s">
        <v>290</v>
      </c>
    </row>
    <row r="16" spans="1:14" x14ac:dyDescent="0.25">
      <c r="A16" s="3">
        <v>11</v>
      </c>
      <c r="B16" s="11" t="s">
        <v>207</v>
      </c>
      <c r="C16" s="11" t="s">
        <v>44</v>
      </c>
      <c r="D16" s="11" t="s">
        <v>147</v>
      </c>
      <c r="E16" s="3" t="s">
        <v>205</v>
      </c>
      <c r="F16" s="3" t="s">
        <v>302</v>
      </c>
      <c r="G16" s="3">
        <v>0</v>
      </c>
      <c r="H16" s="3">
        <v>3</v>
      </c>
      <c r="I16" s="3">
        <v>0</v>
      </c>
      <c r="J16" s="3">
        <v>2</v>
      </c>
      <c r="K16" s="3">
        <v>2</v>
      </c>
      <c r="L16" s="3">
        <v>7</v>
      </c>
      <c r="M16" s="3">
        <f t="shared" si="0"/>
        <v>14</v>
      </c>
      <c r="N16" s="2" t="s">
        <v>290</v>
      </c>
    </row>
    <row r="17" spans="1:14" x14ac:dyDescent="0.25">
      <c r="A17" s="3">
        <v>12</v>
      </c>
      <c r="B17" s="11" t="s">
        <v>38</v>
      </c>
      <c r="C17" s="11" t="s">
        <v>216</v>
      </c>
      <c r="D17" s="11" t="s">
        <v>39</v>
      </c>
      <c r="E17" s="3" t="s">
        <v>212</v>
      </c>
      <c r="F17" s="3" t="s">
        <v>302</v>
      </c>
      <c r="G17" s="3">
        <v>2</v>
      </c>
      <c r="H17" s="3">
        <v>1</v>
      </c>
      <c r="I17" s="3">
        <v>0</v>
      </c>
      <c r="J17" s="3">
        <v>2</v>
      </c>
      <c r="K17" s="3">
        <v>3</v>
      </c>
      <c r="L17" s="3">
        <v>5</v>
      </c>
      <c r="M17" s="3">
        <f t="shared" si="0"/>
        <v>13</v>
      </c>
      <c r="N17" s="2" t="s">
        <v>290</v>
      </c>
    </row>
    <row r="18" spans="1:14" x14ac:dyDescent="0.25">
      <c r="A18" s="3">
        <v>13</v>
      </c>
      <c r="B18" s="15" t="s">
        <v>214</v>
      </c>
      <c r="C18" s="11" t="s">
        <v>83</v>
      </c>
      <c r="D18" s="11" t="s">
        <v>45</v>
      </c>
      <c r="E18" s="3" t="s">
        <v>212</v>
      </c>
      <c r="F18" s="3" t="s">
        <v>302</v>
      </c>
      <c r="G18" s="3">
        <v>0</v>
      </c>
      <c r="H18" s="3">
        <v>3</v>
      </c>
      <c r="I18" s="3">
        <v>0</v>
      </c>
      <c r="J18" s="3">
        <v>2</v>
      </c>
      <c r="K18" s="3">
        <v>0</v>
      </c>
      <c r="L18" s="3">
        <v>8</v>
      </c>
      <c r="M18" s="3">
        <f t="shared" si="0"/>
        <v>13</v>
      </c>
      <c r="N18" s="2" t="s">
        <v>290</v>
      </c>
    </row>
    <row r="19" spans="1:14" x14ac:dyDescent="0.25">
      <c r="A19" s="3">
        <v>14</v>
      </c>
      <c r="B19" s="15" t="s">
        <v>106</v>
      </c>
      <c r="C19" s="11" t="s">
        <v>261</v>
      </c>
      <c r="D19" s="11" t="s">
        <v>39</v>
      </c>
      <c r="E19" s="3" t="s">
        <v>192</v>
      </c>
      <c r="F19" s="3" t="s">
        <v>302</v>
      </c>
      <c r="G19" s="3">
        <v>2</v>
      </c>
      <c r="H19" s="3">
        <v>1</v>
      </c>
      <c r="I19" s="3">
        <v>0</v>
      </c>
      <c r="J19" s="3">
        <v>2</v>
      </c>
      <c r="K19" s="3">
        <v>2</v>
      </c>
      <c r="L19" s="3">
        <v>6</v>
      </c>
      <c r="M19" s="3">
        <f t="shared" si="0"/>
        <v>13</v>
      </c>
      <c r="N19" s="2" t="s">
        <v>290</v>
      </c>
    </row>
    <row r="20" spans="1:14" x14ac:dyDescent="0.25">
      <c r="A20" s="3">
        <v>15</v>
      </c>
      <c r="B20" s="15" t="s">
        <v>28</v>
      </c>
      <c r="C20" s="11" t="s">
        <v>21</v>
      </c>
      <c r="D20" s="11" t="s">
        <v>22</v>
      </c>
      <c r="E20" s="3" t="s">
        <v>192</v>
      </c>
      <c r="F20" s="3" t="s">
        <v>302</v>
      </c>
      <c r="G20" s="3">
        <v>1</v>
      </c>
      <c r="H20" s="3">
        <v>3</v>
      </c>
      <c r="I20" s="3">
        <v>0</v>
      </c>
      <c r="J20" s="3">
        <v>2</v>
      </c>
      <c r="K20" s="3">
        <v>1</v>
      </c>
      <c r="L20" s="3">
        <v>6</v>
      </c>
      <c r="M20" s="3">
        <f t="shared" si="0"/>
        <v>13</v>
      </c>
      <c r="N20" s="2" t="s">
        <v>290</v>
      </c>
    </row>
    <row r="21" spans="1:14" x14ac:dyDescent="0.25">
      <c r="A21" s="3">
        <v>16</v>
      </c>
      <c r="B21" s="11" t="s">
        <v>254</v>
      </c>
      <c r="C21" s="11" t="s">
        <v>169</v>
      </c>
      <c r="D21" s="11" t="s">
        <v>33</v>
      </c>
      <c r="E21" s="3" t="s">
        <v>192</v>
      </c>
      <c r="F21" s="3" t="s">
        <v>302</v>
      </c>
      <c r="G21" s="3">
        <v>2</v>
      </c>
      <c r="H21" s="3">
        <v>2</v>
      </c>
      <c r="I21" s="3">
        <v>0</v>
      </c>
      <c r="J21" s="3">
        <v>2</v>
      </c>
      <c r="K21" s="3">
        <v>0</v>
      </c>
      <c r="L21" s="3">
        <v>7</v>
      </c>
      <c r="M21" s="3">
        <f t="shared" si="0"/>
        <v>13</v>
      </c>
      <c r="N21" s="2" t="s">
        <v>290</v>
      </c>
    </row>
    <row r="22" spans="1:14" x14ac:dyDescent="0.25">
      <c r="A22" s="3">
        <v>17</v>
      </c>
      <c r="B22" s="11" t="s">
        <v>310</v>
      </c>
      <c r="C22" s="11" t="s">
        <v>130</v>
      </c>
      <c r="D22" s="11" t="s">
        <v>90</v>
      </c>
      <c r="E22" s="3" t="s">
        <v>192</v>
      </c>
      <c r="F22" s="3" t="s">
        <v>302</v>
      </c>
      <c r="G22" s="3">
        <v>2</v>
      </c>
      <c r="H22" s="3">
        <v>3</v>
      </c>
      <c r="I22" s="3">
        <v>0</v>
      </c>
      <c r="J22" s="3">
        <v>2</v>
      </c>
      <c r="K22" s="3">
        <v>1</v>
      </c>
      <c r="L22" s="3">
        <v>5</v>
      </c>
      <c r="M22" s="3">
        <f t="shared" si="0"/>
        <v>13</v>
      </c>
      <c r="N22" s="2" t="s">
        <v>290</v>
      </c>
    </row>
    <row r="23" spans="1:14" x14ac:dyDescent="0.25">
      <c r="A23" s="3">
        <v>18</v>
      </c>
      <c r="B23" s="11" t="s">
        <v>67</v>
      </c>
      <c r="C23" s="11" t="s">
        <v>10</v>
      </c>
      <c r="D23" s="11" t="s">
        <v>39</v>
      </c>
      <c r="E23" s="3" t="s">
        <v>192</v>
      </c>
      <c r="F23" s="3" t="s">
        <v>302</v>
      </c>
      <c r="G23" s="3">
        <v>1</v>
      </c>
      <c r="H23" s="3">
        <v>4</v>
      </c>
      <c r="I23" s="3">
        <v>0</v>
      </c>
      <c r="J23" s="3">
        <v>2</v>
      </c>
      <c r="K23" s="3">
        <v>1</v>
      </c>
      <c r="L23" s="3">
        <v>5</v>
      </c>
      <c r="M23" s="3">
        <f t="shared" si="0"/>
        <v>13</v>
      </c>
      <c r="N23" s="2" t="s">
        <v>290</v>
      </c>
    </row>
    <row r="24" spans="1:14" x14ac:dyDescent="0.25">
      <c r="A24" s="3">
        <v>19</v>
      </c>
      <c r="B24" s="11" t="s">
        <v>209</v>
      </c>
      <c r="C24" s="11" t="s">
        <v>26</v>
      </c>
      <c r="D24" s="11" t="s">
        <v>185</v>
      </c>
      <c r="E24" s="3" t="s">
        <v>205</v>
      </c>
      <c r="F24" s="3" t="s">
        <v>302</v>
      </c>
      <c r="G24" s="3">
        <v>0</v>
      </c>
      <c r="H24" s="3">
        <v>5</v>
      </c>
      <c r="I24" s="3">
        <v>0</v>
      </c>
      <c r="J24" s="3">
        <v>2</v>
      </c>
      <c r="K24" s="3">
        <v>1</v>
      </c>
      <c r="L24" s="3">
        <v>5</v>
      </c>
      <c r="M24" s="3">
        <f t="shared" si="0"/>
        <v>13</v>
      </c>
      <c r="N24" s="2" t="s">
        <v>290</v>
      </c>
    </row>
    <row r="25" spans="1:14" x14ac:dyDescent="0.25">
      <c r="A25" s="3">
        <v>20</v>
      </c>
      <c r="B25" s="11" t="s">
        <v>146</v>
      </c>
      <c r="C25" s="11" t="s">
        <v>40</v>
      </c>
      <c r="D25" s="11" t="s">
        <v>20</v>
      </c>
      <c r="E25" s="3" t="s">
        <v>205</v>
      </c>
      <c r="F25" s="3" t="s">
        <v>302</v>
      </c>
      <c r="G25" s="3">
        <v>0</v>
      </c>
      <c r="H25" s="3">
        <v>2</v>
      </c>
      <c r="I25" s="3">
        <v>0</v>
      </c>
      <c r="J25" s="3">
        <v>2</v>
      </c>
      <c r="K25" s="3">
        <v>0</v>
      </c>
      <c r="L25" s="3">
        <v>9</v>
      </c>
      <c r="M25" s="3">
        <f t="shared" si="0"/>
        <v>13</v>
      </c>
      <c r="N25" s="2" t="s">
        <v>290</v>
      </c>
    </row>
    <row r="26" spans="1:14" x14ac:dyDescent="0.25">
      <c r="A26" s="3">
        <v>21</v>
      </c>
      <c r="B26" s="11" t="s">
        <v>256</v>
      </c>
      <c r="C26" s="11" t="s">
        <v>257</v>
      </c>
      <c r="D26" s="11" t="s">
        <v>311</v>
      </c>
      <c r="E26" s="3" t="s">
        <v>212</v>
      </c>
      <c r="F26" s="3" t="s">
        <v>302</v>
      </c>
      <c r="G26" s="3">
        <v>0</v>
      </c>
      <c r="H26" s="3">
        <v>4</v>
      </c>
      <c r="I26" s="3">
        <v>0</v>
      </c>
      <c r="J26" s="3">
        <v>1</v>
      </c>
      <c r="K26" s="3">
        <v>1</v>
      </c>
      <c r="L26" s="3">
        <v>6</v>
      </c>
      <c r="M26" s="3">
        <f t="shared" si="0"/>
        <v>12</v>
      </c>
      <c r="N26" s="2" t="s">
        <v>290</v>
      </c>
    </row>
    <row r="27" spans="1:14" x14ac:dyDescent="0.25">
      <c r="A27" s="3">
        <v>22</v>
      </c>
      <c r="B27" s="15" t="s">
        <v>259</v>
      </c>
      <c r="C27" s="11" t="s">
        <v>169</v>
      </c>
      <c r="D27" s="11" t="s">
        <v>33</v>
      </c>
      <c r="E27" s="3" t="s">
        <v>192</v>
      </c>
      <c r="F27" s="3" t="s">
        <v>302</v>
      </c>
      <c r="G27" s="3">
        <v>1</v>
      </c>
      <c r="H27" s="3">
        <v>0</v>
      </c>
      <c r="I27" s="3">
        <v>1</v>
      </c>
      <c r="J27" s="3">
        <v>4</v>
      </c>
      <c r="K27" s="3">
        <v>2</v>
      </c>
      <c r="L27" s="3">
        <v>4</v>
      </c>
      <c r="M27" s="3">
        <f t="shared" si="0"/>
        <v>12</v>
      </c>
      <c r="N27" s="2" t="s">
        <v>290</v>
      </c>
    </row>
    <row r="28" spans="1:14" x14ac:dyDescent="0.25">
      <c r="A28" s="3">
        <v>23</v>
      </c>
      <c r="B28" s="11" t="s">
        <v>196</v>
      </c>
      <c r="C28" s="11" t="s">
        <v>44</v>
      </c>
      <c r="D28" s="11" t="s">
        <v>94</v>
      </c>
      <c r="E28" s="3" t="s">
        <v>192</v>
      </c>
      <c r="F28" s="3" t="s">
        <v>302</v>
      </c>
      <c r="G28" s="3">
        <v>1</v>
      </c>
      <c r="H28" s="3">
        <v>4</v>
      </c>
      <c r="I28" s="3">
        <v>0</v>
      </c>
      <c r="J28" s="3">
        <v>2</v>
      </c>
      <c r="K28" s="3">
        <v>1</v>
      </c>
      <c r="L28" s="3">
        <v>4</v>
      </c>
      <c r="M28" s="3">
        <f t="shared" si="0"/>
        <v>12</v>
      </c>
      <c r="N28" s="2" t="s">
        <v>290</v>
      </c>
    </row>
    <row r="29" spans="1:14" x14ac:dyDescent="0.25">
      <c r="A29" s="3">
        <v>24</v>
      </c>
      <c r="B29" s="11" t="s">
        <v>210</v>
      </c>
      <c r="C29" s="11" t="s">
        <v>211</v>
      </c>
      <c r="D29" s="11" t="s">
        <v>185</v>
      </c>
      <c r="E29" s="3" t="s">
        <v>205</v>
      </c>
      <c r="F29" s="3" t="s">
        <v>302</v>
      </c>
      <c r="G29" s="3">
        <v>0</v>
      </c>
      <c r="H29" s="3">
        <v>3</v>
      </c>
      <c r="I29" s="3">
        <v>1</v>
      </c>
      <c r="J29" s="3">
        <v>2</v>
      </c>
      <c r="K29" s="3">
        <v>1</v>
      </c>
      <c r="L29" s="3">
        <v>5</v>
      </c>
      <c r="M29" s="3">
        <f t="shared" si="0"/>
        <v>12</v>
      </c>
      <c r="N29" s="2" t="s">
        <v>290</v>
      </c>
    </row>
    <row r="30" spans="1:14" x14ac:dyDescent="0.25">
      <c r="A30" s="3">
        <v>25</v>
      </c>
      <c r="B30" s="11" t="s">
        <v>187</v>
      </c>
      <c r="C30" s="11" t="s">
        <v>91</v>
      </c>
      <c r="D30" s="11" t="s">
        <v>13</v>
      </c>
      <c r="E30" s="3" t="s">
        <v>205</v>
      </c>
      <c r="F30" s="3" t="s">
        <v>302</v>
      </c>
      <c r="G30" s="3">
        <v>1</v>
      </c>
      <c r="H30" s="3">
        <v>3</v>
      </c>
      <c r="I30" s="3">
        <v>0</v>
      </c>
      <c r="J30" s="3">
        <v>2</v>
      </c>
      <c r="K30" s="3">
        <v>0</v>
      </c>
      <c r="L30" s="3">
        <v>6</v>
      </c>
      <c r="M30" s="3">
        <f t="shared" si="0"/>
        <v>12</v>
      </c>
      <c r="N30" s="2" t="s">
        <v>290</v>
      </c>
    </row>
    <row r="31" spans="1:14" x14ac:dyDescent="0.25">
      <c r="A31" s="3">
        <v>26</v>
      </c>
      <c r="B31" s="11" t="s">
        <v>260</v>
      </c>
      <c r="C31" s="11" t="s">
        <v>71</v>
      </c>
      <c r="D31" s="11" t="s">
        <v>78</v>
      </c>
      <c r="E31" s="3" t="s">
        <v>192</v>
      </c>
      <c r="F31" s="3" t="s">
        <v>302</v>
      </c>
      <c r="G31" s="3">
        <v>1</v>
      </c>
      <c r="H31" s="3">
        <v>4</v>
      </c>
      <c r="I31" s="3">
        <v>0</v>
      </c>
      <c r="J31" s="3">
        <v>2</v>
      </c>
      <c r="K31" s="3">
        <v>0</v>
      </c>
      <c r="L31" s="3">
        <v>4</v>
      </c>
      <c r="M31" s="3">
        <f t="shared" si="0"/>
        <v>11</v>
      </c>
      <c r="N31" s="2" t="s">
        <v>290</v>
      </c>
    </row>
    <row r="32" spans="1:14" x14ac:dyDescent="0.25">
      <c r="A32" s="3">
        <v>27</v>
      </c>
      <c r="B32" s="11" t="s">
        <v>208</v>
      </c>
      <c r="C32" s="11" t="s">
        <v>177</v>
      </c>
      <c r="D32" s="11" t="s">
        <v>13</v>
      </c>
      <c r="E32" s="3" t="s">
        <v>205</v>
      </c>
      <c r="F32" s="3" t="s">
        <v>302</v>
      </c>
      <c r="G32" s="3">
        <v>2</v>
      </c>
      <c r="H32" s="3">
        <v>0</v>
      </c>
      <c r="I32" s="3">
        <v>0</v>
      </c>
      <c r="J32" s="3">
        <v>2</v>
      </c>
      <c r="K32" s="3">
        <v>1</v>
      </c>
      <c r="L32" s="3">
        <v>6</v>
      </c>
      <c r="M32" s="3">
        <f t="shared" si="0"/>
        <v>11</v>
      </c>
      <c r="N32" s="2" t="s">
        <v>290</v>
      </c>
    </row>
    <row r="33" spans="1:14" x14ac:dyDescent="0.25">
      <c r="A33" s="3">
        <v>28</v>
      </c>
      <c r="B33" s="11" t="s">
        <v>181</v>
      </c>
      <c r="C33" s="11" t="s">
        <v>175</v>
      </c>
      <c r="D33" s="11" t="s">
        <v>37</v>
      </c>
      <c r="E33" s="3" t="s">
        <v>205</v>
      </c>
      <c r="F33" s="3" t="s">
        <v>302</v>
      </c>
      <c r="G33" s="3">
        <v>1</v>
      </c>
      <c r="H33" s="3">
        <v>0</v>
      </c>
      <c r="I33" s="3">
        <v>0</v>
      </c>
      <c r="J33" s="3">
        <v>2</v>
      </c>
      <c r="K33" s="3">
        <v>1</v>
      </c>
      <c r="L33" s="3">
        <v>7</v>
      </c>
      <c r="M33" s="3">
        <f t="shared" si="0"/>
        <v>11</v>
      </c>
      <c r="N33" s="2" t="s">
        <v>290</v>
      </c>
    </row>
    <row r="34" spans="1:14" x14ac:dyDescent="0.25">
      <c r="A34" s="3">
        <v>29</v>
      </c>
      <c r="B34" s="11" t="s">
        <v>182</v>
      </c>
      <c r="C34" s="11" t="s">
        <v>49</v>
      </c>
      <c r="D34" s="11" t="s">
        <v>22</v>
      </c>
      <c r="E34" s="3" t="s">
        <v>205</v>
      </c>
      <c r="F34" s="3" t="s">
        <v>302</v>
      </c>
      <c r="G34" s="3">
        <v>0</v>
      </c>
      <c r="H34" s="3">
        <v>3</v>
      </c>
      <c r="I34" s="3">
        <v>0</v>
      </c>
      <c r="J34" s="3">
        <v>2</v>
      </c>
      <c r="K34" s="3">
        <v>2</v>
      </c>
      <c r="L34" s="3">
        <v>4</v>
      </c>
      <c r="M34" s="3">
        <f t="shared" si="0"/>
        <v>11</v>
      </c>
      <c r="N34" s="2" t="s">
        <v>290</v>
      </c>
    </row>
    <row r="35" spans="1:14" x14ac:dyDescent="0.25">
      <c r="A35" s="3">
        <v>30</v>
      </c>
      <c r="B35" s="11" t="s">
        <v>206</v>
      </c>
      <c r="C35" s="11" t="s">
        <v>36</v>
      </c>
      <c r="D35" s="11" t="s">
        <v>63</v>
      </c>
      <c r="E35" s="3" t="s">
        <v>205</v>
      </c>
      <c r="F35" s="3" t="s">
        <v>302</v>
      </c>
      <c r="G35" s="3">
        <v>1</v>
      </c>
      <c r="H35" s="3">
        <v>2</v>
      </c>
      <c r="I35" s="3">
        <v>0</v>
      </c>
      <c r="J35" s="3">
        <v>2</v>
      </c>
      <c r="K35" s="3">
        <v>1</v>
      </c>
      <c r="L35" s="3">
        <v>5</v>
      </c>
      <c r="M35" s="3">
        <f t="shared" si="0"/>
        <v>11</v>
      </c>
      <c r="N35" s="2" t="s">
        <v>290</v>
      </c>
    </row>
  </sheetData>
  <mergeCells count="12">
    <mergeCell ref="M4:M5"/>
    <mergeCell ref="N4:N5"/>
    <mergeCell ref="A1:N1"/>
    <mergeCell ref="A2:D2"/>
    <mergeCell ref="E2:H2"/>
    <mergeCell ref="A4:A5"/>
    <mergeCell ref="B4:B5"/>
    <mergeCell ref="C4:C5"/>
    <mergeCell ref="D4:D5"/>
    <mergeCell ref="E4:E5"/>
    <mergeCell ref="F4:F5"/>
    <mergeCell ref="G4:L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D12" sqref="D12:N24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9.140625" customWidth="1"/>
    <col min="5" max="5" width="6.5703125" customWidth="1"/>
    <col min="6" max="6" width="16.5703125" customWidth="1"/>
    <col min="7" max="12" width="5.42578125" customWidth="1"/>
    <col min="13" max="13" width="8.7109375" customWidth="1"/>
    <col min="14" max="14" width="14" customWidth="1"/>
  </cols>
  <sheetData>
    <row r="1" spans="1:14" ht="18.75" x14ac:dyDescent="0.3">
      <c r="A1" s="20" t="s">
        <v>299</v>
      </c>
      <c r="B1" s="20"/>
      <c r="C1" s="20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25">
      <c r="A2" s="21" t="s">
        <v>230</v>
      </c>
      <c r="B2" s="21"/>
      <c r="C2" s="21"/>
      <c r="D2" s="21"/>
      <c r="E2" s="21" t="s">
        <v>300</v>
      </c>
      <c r="F2" s="21"/>
      <c r="G2" s="21"/>
      <c r="H2" s="21"/>
      <c r="I2" s="5"/>
      <c r="J2" s="5"/>
      <c r="K2" s="5"/>
      <c r="L2" s="5"/>
      <c r="M2" s="5"/>
      <c r="N2" s="1" t="s">
        <v>225</v>
      </c>
    </row>
    <row r="3" spans="1:14" x14ac:dyDescent="0.25">
      <c r="A3" s="1"/>
      <c r="B3" s="1"/>
      <c r="C3" s="1"/>
      <c r="D3" s="1" t="s">
        <v>315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.75" customHeight="1" x14ac:dyDescent="0.25">
      <c r="A4" s="16" t="s">
        <v>8</v>
      </c>
      <c r="B4" s="18" t="s">
        <v>5</v>
      </c>
      <c r="C4" s="18" t="s">
        <v>6</v>
      </c>
      <c r="D4" s="18" t="s">
        <v>7</v>
      </c>
      <c r="E4" s="18" t="s">
        <v>0</v>
      </c>
      <c r="F4" s="18" t="s">
        <v>1</v>
      </c>
      <c r="G4" s="22" t="s">
        <v>3</v>
      </c>
      <c r="H4" s="23"/>
      <c r="I4" s="23"/>
      <c r="J4" s="23"/>
      <c r="K4" s="23"/>
      <c r="L4" s="23"/>
      <c r="M4" s="16" t="s">
        <v>4</v>
      </c>
      <c r="N4" s="18" t="s">
        <v>2</v>
      </c>
    </row>
    <row r="5" spans="1:14" x14ac:dyDescent="0.25">
      <c r="A5" s="17"/>
      <c r="B5" s="19"/>
      <c r="C5" s="19"/>
      <c r="D5" s="19"/>
      <c r="E5" s="19"/>
      <c r="F5" s="19"/>
      <c r="G5" s="14">
        <v>1</v>
      </c>
      <c r="H5" s="14">
        <v>2</v>
      </c>
      <c r="I5" s="14">
        <v>3</v>
      </c>
      <c r="J5" s="14">
        <v>4</v>
      </c>
      <c r="K5" s="14">
        <v>5</v>
      </c>
      <c r="L5" s="14">
        <v>6</v>
      </c>
      <c r="M5" s="17"/>
      <c r="N5" s="19"/>
    </row>
    <row r="6" spans="1:14" ht="15.75" x14ac:dyDescent="0.25">
      <c r="A6" s="3">
        <v>1</v>
      </c>
      <c r="B6" s="9" t="s">
        <v>198</v>
      </c>
      <c r="C6" s="9" t="s">
        <v>46</v>
      </c>
      <c r="D6" s="9" t="s">
        <v>199</v>
      </c>
      <c r="E6" s="3" t="s">
        <v>314</v>
      </c>
      <c r="F6" s="3" t="s">
        <v>281</v>
      </c>
      <c r="G6" s="3">
        <v>2</v>
      </c>
      <c r="H6" s="3">
        <v>4.5</v>
      </c>
      <c r="I6" s="3">
        <v>6</v>
      </c>
      <c r="J6" s="3">
        <v>1</v>
      </c>
      <c r="K6" s="3">
        <v>0</v>
      </c>
      <c r="L6" s="3">
        <v>6</v>
      </c>
      <c r="M6" s="3">
        <v>19.5</v>
      </c>
      <c r="N6" s="2" t="s">
        <v>290</v>
      </c>
    </row>
    <row r="7" spans="1:14" ht="15.75" x14ac:dyDescent="0.25">
      <c r="A7" s="3">
        <v>2</v>
      </c>
      <c r="B7" s="9" t="s">
        <v>263</v>
      </c>
      <c r="C7" s="9" t="s">
        <v>264</v>
      </c>
      <c r="D7" s="9" t="s">
        <v>37</v>
      </c>
      <c r="E7" s="3" t="s">
        <v>314</v>
      </c>
      <c r="F7" s="3" t="s">
        <v>281</v>
      </c>
      <c r="G7" s="3">
        <v>1</v>
      </c>
      <c r="H7" s="3">
        <v>2.5</v>
      </c>
      <c r="I7" s="3">
        <v>1</v>
      </c>
      <c r="J7" s="3">
        <v>5</v>
      </c>
      <c r="K7" s="3">
        <v>0</v>
      </c>
      <c r="L7" s="3">
        <v>9</v>
      </c>
      <c r="M7" s="3">
        <v>18.5</v>
      </c>
      <c r="N7" s="2" t="s">
        <v>290</v>
      </c>
    </row>
    <row r="8" spans="1:14" ht="15" customHeight="1" x14ac:dyDescent="0.25">
      <c r="A8" s="3">
        <v>3</v>
      </c>
      <c r="B8" s="9" t="s">
        <v>128</v>
      </c>
      <c r="C8" s="9" t="s">
        <v>43</v>
      </c>
      <c r="D8" s="9" t="s">
        <v>90</v>
      </c>
      <c r="E8" s="3" t="s">
        <v>314</v>
      </c>
      <c r="F8" s="3" t="s">
        <v>281</v>
      </c>
      <c r="G8" s="3">
        <v>1</v>
      </c>
      <c r="H8" s="3">
        <v>2.5</v>
      </c>
      <c r="I8" s="3">
        <v>2</v>
      </c>
      <c r="J8" s="3">
        <v>4</v>
      </c>
      <c r="K8" s="3">
        <v>0</v>
      </c>
      <c r="L8" s="3">
        <v>8</v>
      </c>
      <c r="M8" s="3">
        <v>17.5</v>
      </c>
      <c r="N8" s="2" t="s">
        <v>290</v>
      </c>
    </row>
    <row r="9" spans="1:14" ht="17.25" customHeight="1" x14ac:dyDescent="0.25">
      <c r="A9" s="3">
        <v>4</v>
      </c>
      <c r="B9" s="9" t="s">
        <v>265</v>
      </c>
      <c r="C9" s="9" t="s">
        <v>52</v>
      </c>
      <c r="D9" s="9" t="s">
        <v>63</v>
      </c>
      <c r="E9" s="3" t="s">
        <v>314</v>
      </c>
      <c r="F9" s="3" t="s">
        <v>281</v>
      </c>
      <c r="G9" s="3">
        <v>2</v>
      </c>
      <c r="H9" s="3">
        <v>1.5</v>
      </c>
      <c r="I9" s="3">
        <v>0</v>
      </c>
      <c r="J9" s="3">
        <v>7</v>
      </c>
      <c r="K9" s="3">
        <v>0</v>
      </c>
      <c r="L9" s="3">
        <v>3</v>
      </c>
      <c r="M9" s="3">
        <v>13.5</v>
      </c>
      <c r="N9" s="2" t="s">
        <v>290</v>
      </c>
    </row>
    <row r="10" spans="1:14" ht="19.5" customHeight="1" x14ac:dyDescent="0.25">
      <c r="A10" s="3">
        <v>5</v>
      </c>
      <c r="B10" s="9" t="s">
        <v>202</v>
      </c>
      <c r="C10" s="9" t="s">
        <v>62</v>
      </c>
      <c r="D10" s="9" t="s">
        <v>35</v>
      </c>
      <c r="E10" s="3" t="s">
        <v>314</v>
      </c>
      <c r="F10" s="3" t="s">
        <v>281</v>
      </c>
      <c r="G10" s="3">
        <v>0</v>
      </c>
      <c r="H10" s="3">
        <v>4</v>
      </c>
      <c r="I10" s="3">
        <v>2</v>
      </c>
      <c r="J10" s="3">
        <v>0</v>
      </c>
      <c r="K10" s="3">
        <v>1</v>
      </c>
      <c r="L10" s="3">
        <v>6</v>
      </c>
      <c r="M10" s="3">
        <v>13</v>
      </c>
      <c r="N10" s="2" t="s">
        <v>290</v>
      </c>
    </row>
    <row r="11" spans="1:14" ht="15.75" x14ac:dyDescent="0.25">
      <c r="A11" s="3">
        <v>6</v>
      </c>
      <c r="B11" s="9" t="s">
        <v>200</v>
      </c>
      <c r="C11" s="9" t="s">
        <v>30</v>
      </c>
      <c r="D11" s="9" t="s">
        <v>13</v>
      </c>
      <c r="E11" s="3" t="s">
        <v>314</v>
      </c>
      <c r="F11" s="3" t="s">
        <v>281</v>
      </c>
      <c r="G11" s="3">
        <v>2</v>
      </c>
      <c r="H11" s="3">
        <v>4.5</v>
      </c>
      <c r="I11" s="3">
        <v>0</v>
      </c>
      <c r="J11" s="3">
        <v>0</v>
      </c>
      <c r="K11" s="3">
        <v>0</v>
      </c>
      <c r="L11" s="3">
        <v>6</v>
      </c>
      <c r="M11" s="3">
        <v>12.5</v>
      </c>
      <c r="N11" s="2" t="s">
        <v>290</v>
      </c>
    </row>
  </sheetData>
  <mergeCells count="12">
    <mergeCell ref="M4:M5"/>
    <mergeCell ref="N4:N5"/>
    <mergeCell ref="A1:N1"/>
    <mergeCell ref="A2:D2"/>
    <mergeCell ref="E2:H2"/>
    <mergeCell ref="A4:A5"/>
    <mergeCell ref="B4:B5"/>
    <mergeCell ref="C4:C5"/>
    <mergeCell ref="D4:D5"/>
    <mergeCell ref="E4:E5"/>
    <mergeCell ref="F4:F5"/>
    <mergeCell ref="G4:L4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opLeftCell="A16" zoomScaleNormal="100" workbookViewId="0">
      <selection activeCell="N36" sqref="N36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6.85546875" customWidth="1"/>
    <col min="5" max="5" width="6.5703125" customWidth="1"/>
    <col min="6" max="6" width="15.5703125" customWidth="1"/>
    <col min="7" max="12" width="5.42578125" customWidth="1"/>
    <col min="13" max="13" width="8.7109375" customWidth="1"/>
    <col min="14" max="14" width="14" customWidth="1"/>
  </cols>
  <sheetData>
    <row r="1" spans="1:14" ht="18.75" x14ac:dyDescent="0.3">
      <c r="A1" s="20" t="s">
        <v>299</v>
      </c>
      <c r="B1" s="20"/>
      <c r="C1" s="20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25">
      <c r="A2" s="21" t="s">
        <v>230</v>
      </c>
      <c r="B2" s="21"/>
      <c r="C2" s="21"/>
      <c r="D2" s="21"/>
      <c r="E2" s="21" t="s">
        <v>297</v>
      </c>
      <c r="F2" s="21"/>
      <c r="G2" s="21"/>
      <c r="H2" s="21"/>
      <c r="I2" s="5"/>
      <c r="J2" s="5"/>
      <c r="K2" s="5"/>
      <c r="L2" s="5"/>
      <c r="M2" s="5"/>
      <c r="N2" s="1" t="s">
        <v>224</v>
      </c>
    </row>
    <row r="3" spans="1:14" x14ac:dyDescent="0.25">
      <c r="A3" s="1"/>
      <c r="B3" s="1"/>
      <c r="C3" s="1"/>
      <c r="D3" s="1" t="s">
        <v>291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.75" customHeight="1" x14ac:dyDescent="0.25">
      <c r="A4" s="16" t="s">
        <v>8</v>
      </c>
      <c r="B4" s="18" t="s">
        <v>5</v>
      </c>
      <c r="C4" s="18" t="s">
        <v>6</v>
      </c>
      <c r="D4" s="18" t="s">
        <v>7</v>
      </c>
      <c r="E4" s="18" t="s">
        <v>0</v>
      </c>
      <c r="F4" s="18" t="s">
        <v>1</v>
      </c>
      <c r="G4" s="22" t="s">
        <v>3</v>
      </c>
      <c r="H4" s="23"/>
      <c r="I4" s="23"/>
      <c r="J4" s="23"/>
      <c r="K4" s="23"/>
      <c r="L4" s="23"/>
      <c r="M4" s="16" t="s">
        <v>4</v>
      </c>
      <c r="N4" s="18" t="s">
        <v>2</v>
      </c>
    </row>
    <row r="5" spans="1:14" x14ac:dyDescent="0.25">
      <c r="A5" s="17"/>
      <c r="B5" s="19"/>
      <c r="C5" s="19"/>
      <c r="D5" s="19"/>
      <c r="E5" s="19"/>
      <c r="F5" s="19"/>
      <c r="G5" s="8">
        <v>1</v>
      </c>
      <c r="H5" s="8">
        <v>2</v>
      </c>
      <c r="I5" s="8">
        <v>3</v>
      </c>
      <c r="J5" s="8">
        <v>4</v>
      </c>
      <c r="K5" s="8">
        <v>5</v>
      </c>
      <c r="L5" s="8" t="s">
        <v>282</v>
      </c>
      <c r="M5" s="17"/>
      <c r="N5" s="19"/>
    </row>
    <row r="6" spans="1:14" ht="15.75" x14ac:dyDescent="0.25">
      <c r="A6" s="3">
        <v>1</v>
      </c>
      <c r="B6" s="9" t="s">
        <v>38</v>
      </c>
      <c r="C6" s="9" t="s">
        <v>54</v>
      </c>
      <c r="D6" s="9" t="s">
        <v>18</v>
      </c>
      <c r="E6" s="3" t="s">
        <v>286</v>
      </c>
      <c r="F6" s="3" t="s">
        <v>281</v>
      </c>
      <c r="G6" s="3">
        <v>6</v>
      </c>
      <c r="H6" s="3">
        <v>4.5</v>
      </c>
      <c r="I6" s="3">
        <v>0</v>
      </c>
      <c r="J6" s="3">
        <v>7</v>
      </c>
      <c r="K6" s="3">
        <v>0</v>
      </c>
      <c r="L6" s="3">
        <v>7</v>
      </c>
      <c r="M6" s="3">
        <f t="shared" ref="M6:M22" si="0">L6+K6+J6+I6+H6+G6</f>
        <v>24.5</v>
      </c>
      <c r="N6" s="3" t="s">
        <v>290</v>
      </c>
    </row>
    <row r="7" spans="1:14" ht="15.75" x14ac:dyDescent="0.25">
      <c r="A7" s="3">
        <v>2</v>
      </c>
      <c r="B7" s="9" t="s">
        <v>148</v>
      </c>
      <c r="C7" s="9" t="s">
        <v>69</v>
      </c>
      <c r="D7" s="9" t="s">
        <v>11</v>
      </c>
      <c r="E7" s="3" t="s">
        <v>286</v>
      </c>
      <c r="F7" s="3" t="s">
        <v>281</v>
      </c>
      <c r="G7" s="3">
        <v>6</v>
      </c>
      <c r="H7" s="3">
        <v>4.5</v>
      </c>
      <c r="I7" s="3">
        <v>0</v>
      </c>
      <c r="J7" s="3">
        <v>7</v>
      </c>
      <c r="K7" s="3">
        <v>0</v>
      </c>
      <c r="L7" s="3">
        <v>7</v>
      </c>
      <c r="M7" s="3">
        <f t="shared" si="0"/>
        <v>24.5</v>
      </c>
      <c r="N7" s="3" t="s">
        <v>290</v>
      </c>
    </row>
    <row r="8" spans="1:14" ht="15.75" x14ac:dyDescent="0.25">
      <c r="A8" s="3">
        <v>3</v>
      </c>
      <c r="B8" s="9" t="s">
        <v>140</v>
      </c>
      <c r="C8" s="9" t="s">
        <v>177</v>
      </c>
      <c r="D8" s="9" t="s">
        <v>275</v>
      </c>
      <c r="E8" s="3" t="s">
        <v>286</v>
      </c>
      <c r="F8" s="3" t="s">
        <v>281</v>
      </c>
      <c r="G8" s="3">
        <v>4</v>
      </c>
      <c r="H8" s="3">
        <v>0.5</v>
      </c>
      <c r="I8" s="3">
        <v>1</v>
      </c>
      <c r="J8" s="3">
        <v>7</v>
      </c>
      <c r="K8" s="3">
        <v>0</v>
      </c>
      <c r="L8" s="3">
        <v>8</v>
      </c>
      <c r="M8" s="3">
        <f t="shared" si="0"/>
        <v>20.5</v>
      </c>
      <c r="N8" s="3" t="s">
        <v>290</v>
      </c>
    </row>
    <row r="9" spans="1:14" ht="15.75" x14ac:dyDescent="0.25">
      <c r="A9" s="3">
        <v>4</v>
      </c>
      <c r="B9" s="9" t="s">
        <v>279</v>
      </c>
      <c r="C9" s="9" t="s">
        <v>65</v>
      </c>
      <c r="D9" s="9" t="s">
        <v>13</v>
      </c>
      <c r="E9" s="3" t="s">
        <v>286</v>
      </c>
      <c r="F9" s="3" t="s">
        <v>281</v>
      </c>
      <c r="G9" s="3">
        <v>2</v>
      </c>
      <c r="H9" s="3">
        <v>1.5</v>
      </c>
      <c r="I9" s="3">
        <v>4</v>
      </c>
      <c r="J9" s="3">
        <v>5</v>
      </c>
      <c r="K9" s="3">
        <v>0</v>
      </c>
      <c r="L9" s="3">
        <v>7</v>
      </c>
      <c r="M9" s="3">
        <f t="shared" si="0"/>
        <v>19.5</v>
      </c>
      <c r="N9" s="3" t="s">
        <v>290</v>
      </c>
    </row>
    <row r="10" spans="1:14" ht="14.25" customHeight="1" x14ac:dyDescent="0.25">
      <c r="A10" s="3">
        <v>5</v>
      </c>
      <c r="B10" s="9" t="s">
        <v>267</v>
      </c>
      <c r="C10" s="9" t="s">
        <v>268</v>
      </c>
      <c r="D10" s="9" t="s">
        <v>301</v>
      </c>
      <c r="E10" s="3" t="s">
        <v>285</v>
      </c>
      <c r="F10" s="3" t="s">
        <v>281</v>
      </c>
      <c r="G10" s="3">
        <v>1</v>
      </c>
      <c r="H10" s="3">
        <v>1.5</v>
      </c>
      <c r="I10" s="3">
        <v>0</v>
      </c>
      <c r="J10" s="3">
        <v>4</v>
      </c>
      <c r="K10" s="3">
        <v>3</v>
      </c>
      <c r="L10" s="3">
        <v>7</v>
      </c>
      <c r="M10" s="3">
        <f t="shared" si="0"/>
        <v>16.5</v>
      </c>
      <c r="N10" s="3" t="s">
        <v>290</v>
      </c>
    </row>
    <row r="11" spans="1:14" ht="15" customHeight="1" x14ac:dyDescent="0.25">
      <c r="A11" s="3">
        <v>6</v>
      </c>
      <c r="B11" s="9" t="s">
        <v>273</v>
      </c>
      <c r="C11" s="9" t="s">
        <v>66</v>
      </c>
      <c r="D11" s="9" t="s">
        <v>35</v>
      </c>
      <c r="E11" s="3" t="s">
        <v>286</v>
      </c>
      <c r="F11" s="3" t="s">
        <v>281</v>
      </c>
      <c r="G11" s="3">
        <v>2</v>
      </c>
      <c r="H11" s="3">
        <v>4</v>
      </c>
      <c r="I11" s="3">
        <v>0</v>
      </c>
      <c r="J11" s="3">
        <v>4</v>
      </c>
      <c r="K11" s="3">
        <v>0</v>
      </c>
      <c r="L11" s="3">
        <v>6</v>
      </c>
      <c r="M11" s="3">
        <f t="shared" si="0"/>
        <v>16</v>
      </c>
      <c r="N11" s="3" t="s">
        <v>290</v>
      </c>
    </row>
    <row r="12" spans="1:14" ht="15.75" x14ac:dyDescent="0.25">
      <c r="A12" s="3">
        <v>7</v>
      </c>
      <c r="B12" s="9" t="s">
        <v>277</v>
      </c>
      <c r="C12" s="9" t="s">
        <v>12</v>
      </c>
      <c r="D12" s="9" t="s">
        <v>50</v>
      </c>
      <c r="E12" s="3" t="s">
        <v>286</v>
      </c>
      <c r="F12" s="3" t="s">
        <v>281</v>
      </c>
      <c r="G12" s="3">
        <v>1</v>
      </c>
      <c r="H12" s="3">
        <v>6</v>
      </c>
      <c r="I12" s="3">
        <v>0</v>
      </c>
      <c r="J12" s="3">
        <v>0</v>
      </c>
      <c r="K12" s="3">
        <v>0</v>
      </c>
      <c r="L12" s="3">
        <v>9</v>
      </c>
      <c r="M12" s="3">
        <f t="shared" si="0"/>
        <v>16</v>
      </c>
      <c r="N12" s="3" t="s">
        <v>290</v>
      </c>
    </row>
    <row r="13" spans="1:14" ht="15.75" customHeight="1" x14ac:dyDescent="0.25">
      <c r="A13" s="3">
        <v>8</v>
      </c>
      <c r="B13" s="9" t="s">
        <v>272</v>
      </c>
      <c r="C13" s="9" t="s">
        <v>10</v>
      </c>
      <c r="D13" s="9" t="s">
        <v>94</v>
      </c>
      <c r="E13" s="3" t="s">
        <v>285</v>
      </c>
      <c r="F13" s="3" t="s">
        <v>281</v>
      </c>
      <c r="G13" s="3">
        <v>2</v>
      </c>
      <c r="H13" s="3">
        <v>1.5</v>
      </c>
      <c r="I13" s="3">
        <v>0</v>
      </c>
      <c r="J13" s="3">
        <v>4</v>
      </c>
      <c r="K13" s="3">
        <v>3</v>
      </c>
      <c r="L13" s="3">
        <v>5</v>
      </c>
      <c r="M13" s="3">
        <f t="shared" si="0"/>
        <v>15.5</v>
      </c>
      <c r="N13" s="3" t="s">
        <v>290</v>
      </c>
    </row>
    <row r="14" spans="1:14" ht="15.75" x14ac:dyDescent="0.25">
      <c r="A14" s="3">
        <v>9</v>
      </c>
      <c r="B14" s="9" t="s">
        <v>228</v>
      </c>
      <c r="C14" s="9" t="s">
        <v>26</v>
      </c>
      <c r="D14" s="9" t="s">
        <v>168</v>
      </c>
      <c r="E14" s="3" t="s">
        <v>285</v>
      </c>
      <c r="F14" s="3" t="s">
        <v>281</v>
      </c>
      <c r="G14" s="3">
        <v>0</v>
      </c>
      <c r="H14" s="3">
        <v>3.5</v>
      </c>
      <c r="I14" s="3">
        <v>0</v>
      </c>
      <c r="J14" s="3">
        <v>2</v>
      </c>
      <c r="K14" s="3">
        <v>3</v>
      </c>
      <c r="L14" s="3">
        <v>6</v>
      </c>
      <c r="M14" s="3">
        <f t="shared" si="0"/>
        <v>14.5</v>
      </c>
      <c r="N14" s="3" t="s">
        <v>290</v>
      </c>
    </row>
    <row r="15" spans="1:14" ht="12" customHeight="1" x14ac:dyDescent="0.25">
      <c r="A15" s="3">
        <v>10</v>
      </c>
      <c r="B15" s="9" t="s">
        <v>266</v>
      </c>
      <c r="C15" s="9" t="s">
        <v>73</v>
      </c>
      <c r="D15" s="9" t="s">
        <v>35</v>
      </c>
      <c r="E15" s="3" t="s">
        <v>285</v>
      </c>
      <c r="F15" s="3" t="s">
        <v>281</v>
      </c>
      <c r="G15" s="3">
        <v>2</v>
      </c>
      <c r="H15" s="3">
        <v>0</v>
      </c>
      <c r="I15" s="3">
        <v>0</v>
      </c>
      <c r="J15" s="3">
        <v>3</v>
      </c>
      <c r="K15" s="3">
        <v>3</v>
      </c>
      <c r="L15" s="3">
        <v>6</v>
      </c>
      <c r="M15" s="3">
        <f t="shared" si="0"/>
        <v>14</v>
      </c>
      <c r="N15" s="3" t="s">
        <v>290</v>
      </c>
    </row>
    <row r="16" spans="1:14" ht="15.75" x14ac:dyDescent="0.25">
      <c r="A16" s="3">
        <v>11</v>
      </c>
      <c r="B16" s="9" t="s">
        <v>278</v>
      </c>
      <c r="C16" s="9" t="s">
        <v>83</v>
      </c>
      <c r="D16" s="9" t="s">
        <v>53</v>
      </c>
      <c r="E16" s="3" t="s">
        <v>286</v>
      </c>
      <c r="F16" s="3" t="s">
        <v>281</v>
      </c>
      <c r="G16" s="3">
        <v>1</v>
      </c>
      <c r="H16" s="3">
        <v>0</v>
      </c>
      <c r="I16" s="3">
        <v>0</v>
      </c>
      <c r="J16" s="3">
        <v>4</v>
      </c>
      <c r="K16" s="3">
        <v>0</v>
      </c>
      <c r="L16" s="3">
        <v>9</v>
      </c>
      <c r="M16" s="3">
        <f t="shared" si="0"/>
        <v>14</v>
      </c>
      <c r="N16" s="3" t="s">
        <v>290</v>
      </c>
    </row>
    <row r="17" spans="1:14" ht="15.75" x14ac:dyDescent="0.25">
      <c r="A17" s="3">
        <v>12</v>
      </c>
      <c r="B17" s="9" t="s">
        <v>271</v>
      </c>
      <c r="C17" s="9" t="s">
        <v>40</v>
      </c>
      <c r="D17" s="9" t="s">
        <v>23</v>
      </c>
      <c r="E17" s="3" t="s">
        <v>285</v>
      </c>
      <c r="F17" s="3" t="s">
        <v>281</v>
      </c>
      <c r="G17" s="3">
        <v>2</v>
      </c>
      <c r="H17" s="3">
        <v>0</v>
      </c>
      <c r="I17" s="3">
        <v>0</v>
      </c>
      <c r="J17" s="3">
        <v>3</v>
      </c>
      <c r="K17" s="3">
        <v>1</v>
      </c>
      <c r="L17" s="3">
        <v>7</v>
      </c>
      <c r="M17" s="3">
        <f t="shared" si="0"/>
        <v>13</v>
      </c>
      <c r="N17" s="3" t="s">
        <v>290</v>
      </c>
    </row>
    <row r="18" spans="1:14" ht="15.75" x14ac:dyDescent="0.25">
      <c r="A18" s="3">
        <v>13</v>
      </c>
      <c r="B18" s="9" t="s">
        <v>269</v>
      </c>
      <c r="C18" s="9" t="s">
        <v>12</v>
      </c>
      <c r="D18" s="9" t="s">
        <v>13</v>
      </c>
      <c r="E18" s="3" t="s">
        <v>285</v>
      </c>
      <c r="F18" s="3" t="s">
        <v>281</v>
      </c>
      <c r="G18" s="3">
        <v>0</v>
      </c>
      <c r="H18" s="3">
        <v>2.5</v>
      </c>
      <c r="I18" s="3">
        <v>0</v>
      </c>
      <c r="J18" s="3">
        <v>2</v>
      </c>
      <c r="K18" s="3">
        <v>2</v>
      </c>
      <c r="L18" s="3">
        <v>6</v>
      </c>
      <c r="M18" s="3">
        <f t="shared" si="0"/>
        <v>12.5</v>
      </c>
      <c r="N18" s="3" t="s">
        <v>290</v>
      </c>
    </row>
    <row r="19" spans="1:14" ht="15.75" x14ac:dyDescent="0.25">
      <c r="A19" s="3">
        <v>14</v>
      </c>
      <c r="B19" s="9" t="s">
        <v>140</v>
      </c>
      <c r="C19" s="9" t="s">
        <v>55</v>
      </c>
      <c r="D19" s="9" t="s">
        <v>142</v>
      </c>
      <c r="E19" s="3" t="s">
        <v>285</v>
      </c>
      <c r="F19" s="3" t="s">
        <v>281</v>
      </c>
      <c r="G19" s="3">
        <v>1</v>
      </c>
      <c r="H19" s="3">
        <v>1</v>
      </c>
      <c r="I19" s="3">
        <v>1</v>
      </c>
      <c r="J19" s="3">
        <v>0</v>
      </c>
      <c r="K19" s="3">
        <v>2</v>
      </c>
      <c r="L19" s="3">
        <v>7</v>
      </c>
      <c r="M19" s="3">
        <f t="shared" si="0"/>
        <v>12</v>
      </c>
      <c r="N19" s="3" t="s">
        <v>290</v>
      </c>
    </row>
    <row r="20" spans="1:14" ht="15.75" customHeight="1" x14ac:dyDescent="0.25">
      <c r="A20" s="3">
        <v>15</v>
      </c>
      <c r="B20" s="9" t="s">
        <v>270</v>
      </c>
      <c r="C20" s="9" t="s">
        <v>57</v>
      </c>
      <c r="D20" s="9" t="s">
        <v>35</v>
      </c>
      <c r="E20" s="3" t="s">
        <v>285</v>
      </c>
      <c r="F20" s="3" t="s">
        <v>281</v>
      </c>
      <c r="G20" s="3">
        <v>0</v>
      </c>
      <c r="H20" s="3">
        <v>0</v>
      </c>
      <c r="I20" s="3">
        <v>0</v>
      </c>
      <c r="J20" s="3">
        <v>0</v>
      </c>
      <c r="K20" s="3">
        <v>5</v>
      </c>
      <c r="L20" s="3">
        <v>7</v>
      </c>
      <c r="M20" s="3">
        <f t="shared" si="0"/>
        <v>12</v>
      </c>
      <c r="N20" s="3" t="s">
        <v>290</v>
      </c>
    </row>
    <row r="21" spans="1:14" ht="15.75" x14ac:dyDescent="0.25">
      <c r="A21" s="3">
        <v>16</v>
      </c>
      <c r="B21" s="9" t="s">
        <v>274</v>
      </c>
      <c r="C21" s="9" t="s">
        <v>10</v>
      </c>
      <c r="D21" s="9" t="s">
        <v>134</v>
      </c>
      <c r="E21" s="3" t="s">
        <v>286</v>
      </c>
      <c r="F21" s="3" t="s">
        <v>281</v>
      </c>
      <c r="G21" s="3">
        <v>2</v>
      </c>
      <c r="H21" s="3">
        <v>4</v>
      </c>
      <c r="I21" s="3">
        <v>0</v>
      </c>
      <c r="J21" s="3">
        <v>1</v>
      </c>
      <c r="K21" s="3">
        <v>0</v>
      </c>
      <c r="L21" s="3">
        <v>5</v>
      </c>
      <c r="M21" s="3">
        <f t="shared" si="0"/>
        <v>12</v>
      </c>
      <c r="N21" s="3" t="s">
        <v>290</v>
      </c>
    </row>
    <row r="22" spans="1:14" ht="15.75" x14ac:dyDescent="0.25">
      <c r="A22" s="3">
        <v>17</v>
      </c>
      <c r="B22" s="9" t="s">
        <v>276</v>
      </c>
      <c r="C22" s="9" t="s">
        <v>176</v>
      </c>
      <c r="D22" s="9" t="s">
        <v>96</v>
      </c>
      <c r="E22" s="3" t="s">
        <v>286</v>
      </c>
      <c r="F22" s="3" t="s">
        <v>281</v>
      </c>
      <c r="G22" s="3">
        <v>1</v>
      </c>
      <c r="H22" s="3">
        <v>0</v>
      </c>
      <c r="I22" s="3">
        <v>0</v>
      </c>
      <c r="J22" s="3">
        <v>4</v>
      </c>
      <c r="K22" s="3">
        <v>0</v>
      </c>
      <c r="L22" s="3">
        <v>7</v>
      </c>
      <c r="M22" s="3">
        <f t="shared" si="0"/>
        <v>12</v>
      </c>
      <c r="N22" s="3" t="s">
        <v>290</v>
      </c>
    </row>
  </sheetData>
  <sortState ref="A6:Q43">
    <sortCondition descending="1" ref="M6:M43"/>
  </sortState>
  <mergeCells count="12">
    <mergeCell ref="M4:M5"/>
    <mergeCell ref="N4:N5"/>
    <mergeCell ref="A1:N1"/>
    <mergeCell ref="A2:D2"/>
    <mergeCell ref="E2:H2"/>
    <mergeCell ref="A4:A5"/>
    <mergeCell ref="B4:B5"/>
    <mergeCell ref="C4:C5"/>
    <mergeCell ref="D4:D5"/>
    <mergeCell ref="E4:E5"/>
    <mergeCell ref="F4:F5"/>
    <mergeCell ref="G4:L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Company>КОГОБУ СШ пгт Оричи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И. Репина</dc:creator>
  <cp:lastModifiedBy>Галина И. Репина</cp:lastModifiedBy>
  <cp:lastPrinted>2017-10-31T11:13:59Z</cp:lastPrinted>
  <dcterms:created xsi:type="dcterms:W3CDTF">2016-10-20T04:48:37Z</dcterms:created>
  <dcterms:modified xsi:type="dcterms:W3CDTF">2017-12-27T10:57:02Z</dcterms:modified>
</cp:coreProperties>
</file>