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19320" windowHeight="8895" activeTab="3"/>
  </bookViews>
  <sheets>
    <sheet name="8 класс" sheetId="9" r:id="rId1"/>
    <sheet name="9 класс" sheetId="16" r:id="rId2"/>
    <sheet name="10 класс" sheetId="15" r:id="rId3"/>
    <sheet name="11 класс" sheetId="1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7" l="1"/>
  <c r="M6" i="17"/>
  <c r="M12" i="17"/>
  <c r="M7" i="17"/>
  <c r="M9" i="17"/>
  <c r="M10" i="17"/>
  <c r="M13" i="17"/>
  <c r="M8" i="17"/>
  <c r="M10" i="15"/>
  <c r="M8" i="15"/>
  <c r="M6" i="15"/>
  <c r="M7" i="15"/>
  <c r="M9" i="15"/>
  <c r="M11" i="15"/>
  <c r="M13" i="15"/>
  <c r="M12" i="15"/>
  <c r="M8" i="16"/>
  <c r="M9" i="16"/>
  <c r="M7" i="16"/>
  <c r="M6" i="16"/>
  <c r="M10" i="16"/>
  <c r="M11" i="16"/>
  <c r="M9" i="9"/>
  <c r="M10" i="9"/>
  <c r="M19" i="9"/>
  <c r="M20" i="9"/>
  <c r="M16" i="9"/>
  <c r="M21" i="9"/>
  <c r="M12" i="9"/>
  <c r="M18" i="9"/>
  <c r="M13" i="9"/>
  <c r="M22" i="9"/>
  <c r="M23" i="9"/>
  <c r="M6" i="9"/>
  <c r="M24" i="9"/>
  <c r="M25" i="9"/>
  <c r="M11" i="9"/>
  <c r="M15" i="9"/>
  <c r="M7" i="9"/>
  <c r="M8" i="9"/>
  <c r="M14" i="9"/>
  <c r="M17" i="9"/>
</calcChain>
</file>

<file path=xl/sharedStrings.xml><?xml version="1.0" encoding="utf-8"?>
<sst xmlns="http://schemas.openxmlformats.org/spreadsheetml/2006/main" count="315" uniqueCount="137">
  <si>
    <t>Класс</t>
  </si>
  <si>
    <t>Учитель</t>
  </si>
  <si>
    <t>Примечание</t>
  </si>
  <si>
    <t>Баллы по заданиям (турам)</t>
  </si>
  <si>
    <t>Сумма баллов</t>
  </si>
  <si>
    <t xml:space="preserve">Дата проведения: </t>
  </si>
  <si>
    <t>Фамилия</t>
  </si>
  <si>
    <t>Имя</t>
  </si>
  <si>
    <t>Отчество</t>
  </si>
  <si>
    <t>№ п/п</t>
  </si>
  <si>
    <t>Андреевич</t>
  </si>
  <si>
    <t>10а</t>
  </si>
  <si>
    <t>Ксения</t>
  </si>
  <si>
    <t>Владимировна</t>
  </si>
  <si>
    <t>Анастасия</t>
  </si>
  <si>
    <t>Евгеньевна</t>
  </si>
  <si>
    <t>Андреевна</t>
  </si>
  <si>
    <t>Гребенева</t>
  </si>
  <si>
    <t>Ирина</t>
  </si>
  <si>
    <t>Денис</t>
  </si>
  <si>
    <t>Сергеевна</t>
  </si>
  <si>
    <t>Соловьева</t>
  </si>
  <si>
    <t>Николаевна</t>
  </si>
  <si>
    <t>Алексеевна</t>
  </si>
  <si>
    <t>Уваров</t>
  </si>
  <si>
    <t>Олег</t>
  </si>
  <si>
    <t>Павлович</t>
  </si>
  <si>
    <t>Чеченева</t>
  </si>
  <si>
    <t>Александровна</t>
  </si>
  <si>
    <t>Евгения</t>
  </si>
  <si>
    <t>Павел</t>
  </si>
  <si>
    <t>10б</t>
  </si>
  <si>
    <t>Видякина</t>
  </si>
  <si>
    <t>Галина</t>
  </si>
  <si>
    <t>Володин</t>
  </si>
  <si>
    <t>Дорофеева</t>
  </si>
  <si>
    <t>Маргарита</t>
  </si>
  <si>
    <t>Элина</t>
  </si>
  <si>
    <t>Анна</t>
  </si>
  <si>
    <t>Игоревна</t>
  </si>
  <si>
    <t>Пленкова</t>
  </si>
  <si>
    <t>Дмитриевна</t>
  </si>
  <si>
    <t>Софья</t>
  </si>
  <si>
    <t>Константиновна</t>
  </si>
  <si>
    <t>Хлыбова</t>
  </si>
  <si>
    <t>Арина</t>
  </si>
  <si>
    <t>Васильевна</t>
  </si>
  <si>
    <t>Константинович</t>
  </si>
  <si>
    <t>Мария</t>
  </si>
  <si>
    <t>Класс: 10</t>
  </si>
  <si>
    <t>КОГОБУ  СШ пгт Оричи</t>
  </si>
  <si>
    <t>11а</t>
  </si>
  <si>
    <t>Александрович</t>
  </si>
  <si>
    <t>Дарья</t>
  </si>
  <si>
    <t>Игумнова</t>
  </si>
  <si>
    <t>Елизавета</t>
  </si>
  <si>
    <t>Иманова</t>
  </si>
  <si>
    <t>Севиль</t>
  </si>
  <si>
    <t>Егор</t>
  </si>
  <si>
    <t>Смирнова</t>
  </si>
  <si>
    <t>Урванцева</t>
  </si>
  <si>
    <t>Ксенья</t>
  </si>
  <si>
    <t>Шевелёва</t>
  </si>
  <si>
    <t>11б</t>
  </si>
  <si>
    <t>Воробьева</t>
  </si>
  <si>
    <t>Виктория</t>
  </si>
  <si>
    <t>Олеговна</t>
  </si>
  <si>
    <t>Зыкова</t>
  </si>
  <si>
    <t>Алена</t>
  </si>
  <si>
    <t>Владимирович</t>
  </si>
  <si>
    <t>Норин</t>
  </si>
  <si>
    <t>Викторович</t>
  </si>
  <si>
    <t>Ивановна</t>
  </si>
  <si>
    <t>Сулеймановна</t>
  </si>
  <si>
    <t>Класс: 11</t>
  </si>
  <si>
    <t>Семён</t>
  </si>
  <si>
    <t>Николаевич</t>
  </si>
  <si>
    <t>Артём</t>
  </si>
  <si>
    <t>Дмитриевич</t>
  </si>
  <si>
    <t>Олегович</t>
  </si>
  <si>
    <t>Сергей</t>
  </si>
  <si>
    <t>Денисович</t>
  </si>
  <si>
    <t>Павловна</t>
  </si>
  <si>
    <t>Илья</t>
  </si>
  <si>
    <t>Полина</t>
  </si>
  <si>
    <t>Ульяна</t>
  </si>
  <si>
    <t>Яна</t>
  </si>
  <si>
    <t>Викторовна</t>
  </si>
  <si>
    <t>Ральников</t>
  </si>
  <si>
    <t>Тимофей</t>
  </si>
  <si>
    <t>Савелий</t>
  </si>
  <si>
    <t>Алёна</t>
  </si>
  <si>
    <t>Антипова</t>
  </si>
  <si>
    <t>Артемьевна</t>
  </si>
  <si>
    <t>8 а</t>
  </si>
  <si>
    <t>Вертунова</t>
  </si>
  <si>
    <t>Вохмянин</t>
  </si>
  <si>
    <t>Горбунова</t>
  </si>
  <si>
    <t>Журавлёв</t>
  </si>
  <si>
    <t>Зырянова</t>
  </si>
  <si>
    <t>Чермянина</t>
  </si>
  <si>
    <t>8 б</t>
  </si>
  <si>
    <t>Жирухина</t>
  </si>
  <si>
    <t>Кротова</t>
  </si>
  <si>
    <t>Москвитин</t>
  </si>
  <si>
    <t>Павлов</t>
  </si>
  <si>
    <t>Владимир</t>
  </si>
  <si>
    <t>Ревякина</t>
  </si>
  <si>
    <t>Харина</t>
  </si>
  <si>
    <t>8 в</t>
  </si>
  <si>
    <t>Ветошкина</t>
  </si>
  <si>
    <t>8 г</t>
  </si>
  <si>
    <t>Галашева</t>
  </si>
  <si>
    <t>Федосимов</t>
  </si>
  <si>
    <t>Класс: 8</t>
  </si>
  <si>
    <t>9 а</t>
  </si>
  <si>
    <t>Масленникова</t>
  </si>
  <si>
    <t>Федяева</t>
  </si>
  <si>
    <t>9 б</t>
  </si>
  <si>
    <t>Кривик</t>
  </si>
  <si>
    <t>9 в</t>
  </si>
  <si>
    <t>Дмитриева</t>
  </si>
  <si>
    <t>Агата</t>
  </si>
  <si>
    <t>Милевский</t>
  </si>
  <si>
    <t>Николаевна.</t>
  </si>
  <si>
    <t>Класс: 9</t>
  </si>
  <si>
    <t>Итоговая таблица результатов школьного этапа ВОШ по химии</t>
  </si>
  <si>
    <t>26.10.</t>
  </si>
  <si>
    <t>Дутка Е.С</t>
  </si>
  <si>
    <t>Володина Т.В.</t>
  </si>
  <si>
    <t xml:space="preserve">максимум  35  баллов </t>
  </si>
  <si>
    <t>т</t>
  </si>
  <si>
    <t xml:space="preserve">максимум 35 баллов </t>
  </si>
  <si>
    <t>победитель</t>
  </si>
  <si>
    <t>призер</t>
  </si>
  <si>
    <t xml:space="preserve">максимум  35 баллов </t>
  </si>
  <si>
    <t>Призёр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</si>
</sst>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2" borderId="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5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10" workbookViewId="0">
      <selection activeCell="I26" sqref="I26:N76"/>
    </sheetView>
  </sheetViews>
  <sheetFormatPr defaultRowHeight="15" x14ac:dyDescent="0.25"/>
  <cols>
    <col min="1" max="1" width="5.85546875" customWidth="1"/>
    <col min="2" max="2" width="16.5703125" customWidth="1"/>
    <col min="3" max="3" width="13.5703125" customWidth="1"/>
    <col min="4" max="4" width="17.42578125" customWidth="1"/>
    <col min="5" max="5" width="6.5703125" customWidth="1"/>
    <col min="6" max="6" width="14.7109375" customWidth="1"/>
    <col min="7" max="12" width="5.42578125" customWidth="1"/>
    <col min="13" max="13" width="8.7109375" customWidth="1"/>
    <col min="14" max="14" width="14.140625" customWidth="1"/>
  </cols>
  <sheetData>
    <row r="1" spans="1:14" ht="18.75" x14ac:dyDescent="0.3">
      <c r="A1" s="16" t="s">
        <v>126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7" t="s">
        <v>50</v>
      </c>
      <c r="B2" s="17"/>
      <c r="C2" s="17"/>
      <c r="D2" s="17"/>
      <c r="E2" s="17" t="s">
        <v>5</v>
      </c>
      <c r="F2" s="17"/>
      <c r="G2" s="17"/>
      <c r="H2" s="17"/>
      <c r="I2" s="5" t="s">
        <v>127</v>
      </c>
      <c r="J2" s="5">
        <v>2017</v>
      </c>
      <c r="K2" s="5"/>
      <c r="L2" s="5"/>
      <c r="M2" s="5"/>
      <c r="N2" s="1" t="s">
        <v>114</v>
      </c>
    </row>
    <row r="3" spans="1:14" x14ac:dyDescent="0.25">
      <c r="A3" s="1"/>
      <c r="B3" s="1"/>
      <c r="C3" s="1"/>
      <c r="D3" s="1" t="s">
        <v>132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8" t="s">
        <v>9</v>
      </c>
      <c r="B4" s="20" t="s">
        <v>6</v>
      </c>
      <c r="C4" s="20" t="s">
        <v>7</v>
      </c>
      <c r="D4" s="20" t="s">
        <v>8</v>
      </c>
      <c r="E4" s="20" t="s">
        <v>0</v>
      </c>
      <c r="F4" s="20" t="s">
        <v>1</v>
      </c>
      <c r="G4" s="22" t="s">
        <v>3</v>
      </c>
      <c r="H4" s="23"/>
      <c r="I4" s="23"/>
      <c r="J4" s="23"/>
      <c r="K4" s="23"/>
      <c r="L4" s="23"/>
      <c r="M4" s="18" t="s">
        <v>4</v>
      </c>
      <c r="N4" s="20" t="s">
        <v>2</v>
      </c>
    </row>
    <row r="5" spans="1:14" x14ac:dyDescent="0.25">
      <c r="A5" s="19"/>
      <c r="B5" s="21"/>
      <c r="C5" s="21"/>
      <c r="D5" s="21"/>
      <c r="E5" s="21"/>
      <c r="F5" s="21"/>
      <c r="G5" s="10" t="s">
        <v>131</v>
      </c>
      <c r="H5" s="10">
        <v>1</v>
      </c>
      <c r="I5" s="10">
        <v>2</v>
      </c>
      <c r="J5" s="10">
        <v>3</v>
      </c>
      <c r="K5" s="10">
        <v>4</v>
      </c>
      <c r="L5" s="10">
        <v>5</v>
      </c>
      <c r="M5" s="19"/>
      <c r="N5" s="21"/>
    </row>
    <row r="6" spans="1:14" ht="15.75" x14ac:dyDescent="0.25">
      <c r="A6" s="14">
        <v>1</v>
      </c>
      <c r="B6" s="9" t="s">
        <v>105</v>
      </c>
      <c r="C6" s="9" t="s">
        <v>89</v>
      </c>
      <c r="D6" s="9" t="s">
        <v>76</v>
      </c>
      <c r="E6" s="11" t="s">
        <v>101</v>
      </c>
      <c r="F6" s="3" t="s">
        <v>129</v>
      </c>
      <c r="G6" s="12">
        <v>7</v>
      </c>
      <c r="H6" s="12">
        <v>2.25</v>
      </c>
      <c r="I6" s="12">
        <v>4</v>
      </c>
      <c r="J6" s="12">
        <v>1</v>
      </c>
      <c r="K6" s="12">
        <v>4</v>
      </c>
      <c r="L6" s="12">
        <v>0</v>
      </c>
      <c r="M6" s="3">
        <f t="shared" ref="M6" si="0">L6+K6+J6+I6+H6+G6</f>
        <v>18.25</v>
      </c>
      <c r="N6" s="2" t="s">
        <v>133</v>
      </c>
    </row>
    <row r="7" spans="1:14" ht="15.75" x14ac:dyDescent="0.25">
      <c r="A7" s="14">
        <v>2</v>
      </c>
      <c r="B7" s="9" t="s">
        <v>112</v>
      </c>
      <c r="C7" s="9" t="s">
        <v>91</v>
      </c>
      <c r="D7" s="9" t="s">
        <v>13</v>
      </c>
      <c r="E7" s="11" t="s">
        <v>111</v>
      </c>
      <c r="F7" s="3" t="s">
        <v>128</v>
      </c>
      <c r="G7" s="12">
        <v>8</v>
      </c>
      <c r="H7" s="12">
        <v>1.5</v>
      </c>
      <c r="I7" s="12">
        <v>4</v>
      </c>
      <c r="J7" s="12">
        <v>2</v>
      </c>
      <c r="K7" s="12">
        <v>2</v>
      </c>
      <c r="L7" s="12">
        <v>0</v>
      </c>
      <c r="M7" s="3">
        <f t="shared" ref="M7:M25" si="1">L7+K7+J7+I7+H7+G7</f>
        <v>17.5</v>
      </c>
      <c r="N7" s="2" t="s">
        <v>134</v>
      </c>
    </row>
    <row r="8" spans="1:14" ht="15.75" x14ac:dyDescent="0.25">
      <c r="A8" s="14">
        <v>3</v>
      </c>
      <c r="B8" s="9" t="s">
        <v>98</v>
      </c>
      <c r="C8" s="9" t="s">
        <v>90</v>
      </c>
      <c r="D8" s="9" t="s">
        <v>78</v>
      </c>
      <c r="E8" s="11" t="s">
        <v>111</v>
      </c>
      <c r="F8" s="3" t="s">
        <v>128</v>
      </c>
      <c r="G8" s="12">
        <v>8</v>
      </c>
      <c r="H8" s="12">
        <v>0.5</v>
      </c>
      <c r="I8" s="12">
        <v>4</v>
      </c>
      <c r="J8" s="12">
        <v>0</v>
      </c>
      <c r="K8" s="12">
        <v>2</v>
      </c>
      <c r="L8" s="12">
        <v>0</v>
      </c>
      <c r="M8" s="3">
        <f t="shared" si="1"/>
        <v>14.5</v>
      </c>
      <c r="N8" s="2" t="s">
        <v>134</v>
      </c>
    </row>
    <row r="9" spans="1:14" ht="15.75" x14ac:dyDescent="0.25">
      <c r="A9" s="14">
        <v>4</v>
      </c>
      <c r="B9" s="9" t="s">
        <v>95</v>
      </c>
      <c r="C9" s="9" t="s">
        <v>53</v>
      </c>
      <c r="D9" s="9" t="s">
        <v>16</v>
      </c>
      <c r="E9" s="11" t="s">
        <v>94</v>
      </c>
      <c r="F9" s="3" t="s">
        <v>129</v>
      </c>
      <c r="G9" s="3">
        <v>10</v>
      </c>
      <c r="H9" s="3">
        <v>1.25</v>
      </c>
      <c r="I9" s="3">
        <v>2</v>
      </c>
      <c r="J9" s="3">
        <v>1</v>
      </c>
      <c r="K9" s="3">
        <v>0</v>
      </c>
      <c r="L9" s="3">
        <v>0</v>
      </c>
      <c r="M9" s="3">
        <f t="shared" si="1"/>
        <v>14.25</v>
      </c>
      <c r="N9" s="2" t="s">
        <v>134</v>
      </c>
    </row>
    <row r="10" spans="1:14" ht="15.75" x14ac:dyDescent="0.25">
      <c r="A10" s="14">
        <v>5</v>
      </c>
      <c r="B10" s="9" t="s">
        <v>96</v>
      </c>
      <c r="C10" s="9" t="s">
        <v>30</v>
      </c>
      <c r="D10" s="9" t="s">
        <v>52</v>
      </c>
      <c r="E10" s="11" t="s">
        <v>94</v>
      </c>
      <c r="F10" s="3" t="s">
        <v>129</v>
      </c>
      <c r="G10" s="3">
        <v>9</v>
      </c>
      <c r="H10" s="3">
        <v>2.25</v>
      </c>
      <c r="I10" s="3">
        <v>2</v>
      </c>
      <c r="J10" s="3">
        <v>1</v>
      </c>
      <c r="K10" s="3">
        <v>0</v>
      </c>
      <c r="L10" s="3">
        <v>0</v>
      </c>
      <c r="M10" s="3">
        <f t="shared" si="1"/>
        <v>14.25</v>
      </c>
      <c r="N10" s="2" t="s">
        <v>134</v>
      </c>
    </row>
    <row r="11" spans="1:14" ht="15.75" x14ac:dyDescent="0.25">
      <c r="A11" s="14">
        <v>6</v>
      </c>
      <c r="B11" s="9" t="s">
        <v>108</v>
      </c>
      <c r="C11" s="9" t="s">
        <v>48</v>
      </c>
      <c r="D11" s="9" t="s">
        <v>20</v>
      </c>
      <c r="E11" s="11" t="s">
        <v>101</v>
      </c>
      <c r="F11" s="3" t="s">
        <v>129</v>
      </c>
      <c r="G11" s="12">
        <v>6</v>
      </c>
      <c r="H11" s="12">
        <v>1</v>
      </c>
      <c r="I11" s="12">
        <v>3</v>
      </c>
      <c r="J11" s="12">
        <v>1</v>
      </c>
      <c r="K11" s="12">
        <v>2</v>
      </c>
      <c r="L11" s="12">
        <v>0</v>
      </c>
      <c r="M11" s="3">
        <f t="shared" si="1"/>
        <v>13</v>
      </c>
      <c r="N11" s="2" t="s">
        <v>134</v>
      </c>
    </row>
    <row r="12" spans="1:14" ht="15.75" x14ac:dyDescent="0.25">
      <c r="A12" s="14">
        <v>7</v>
      </c>
      <c r="B12" s="9" t="s">
        <v>59</v>
      </c>
      <c r="C12" s="9" t="s">
        <v>38</v>
      </c>
      <c r="D12" s="9" t="s">
        <v>22</v>
      </c>
      <c r="E12" s="11" t="s">
        <v>94</v>
      </c>
      <c r="F12" s="3" t="s">
        <v>129</v>
      </c>
      <c r="G12" s="3">
        <v>9</v>
      </c>
      <c r="H12" s="3">
        <v>1</v>
      </c>
      <c r="I12" s="3">
        <v>2</v>
      </c>
      <c r="J12" s="3">
        <v>0</v>
      </c>
      <c r="K12" s="3">
        <v>0</v>
      </c>
      <c r="L12" s="3">
        <v>0</v>
      </c>
      <c r="M12" s="3">
        <f t="shared" si="1"/>
        <v>12</v>
      </c>
      <c r="N12" s="2" t="s">
        <v>134</v>
      </c>
    </row>
    <row r="13" spans="1:14" ht="15.75" x14ac:dyDescent="0.25">
      <c r="A13" s="14">
        <v>8</v>
      </c>
      <c r="B13" s="9" t="s">
        <v>102</v>
      </c>
      <c r="C13" s="9" t="s">
        <v>48</v>
      </c>
      <c r="D13" s="9" t="s">
        <v>87</v>
      </c>
      <c r="E13" s="11" t="s">
        <v>101</v>
      </c>
      <c r="F13" s="3" t="s">
        <v>129</v>
      </c>
      <c r="G13" s="3">
        <v>9</v>
      </c>
      <c r="H13" s="3">
        <v>1</v>
      </c>
      <c r="I13" s="3">
        <v>0</v>
      </c>
      <c r="J13" s="3">
        <v>2</v>
      </c>
      <c r="K13" s="3">
        <v>0</v>
      </c>
      <c r="L13" s="3">
        <v>0</v>
      </c>
      <c r="M13" s="3">
        <f t="shared" si="1"/>
        <v>12</v>
      </c>
      <c r="N13" s="2" t="s">
        <v>134</v>
      </c>
    </row>
    <row r="14" spans="1:14" ht="16.5" customHeight="1" x14ac:dyDescent="0.25">
      <c r="A14" s="14">
        <v>9</v>
      </c>
      <c r="B14" s="9" t="s">
        <v>113</v>
      </c>
      <c r="C14" s="9" t="s">
        <v>75</v>
      </c>
      <c r="D14" s="9" t="s">
        <v>47</v>
      </c>
      <c r="E14" s="11" t="s">
        <v>111</v>
      </c>
      <c r="F14" s="3" t="s">
        <v>128</v>
      </c>
      <c r="G14" s="12">
        <v>8</v>
      </c>
      <c r="H14" s="12">
        <v>1</v>
      </c>
      <c r="I14" s="12">
        <v>2</v>
      </c>
      <c r="J14" s="12">
        <v>1</v>
      </c>
      <c r="K14" s="12">
        <v>0</v>
      </c>
      <c r="L14" s="12">
        <v>0</v>
      </c>
      <c r="M14" s="3">
        <f t="shared" si="1"/>
        <v>12</v>
      </c>
      <c r="N14" s="2" t="s">
        <v>134</v>
      </c>
    </row>
    <row r="15" spans="1:14" ht="15" customHeight="1" x14ac:dyDescent="0.25">
      <c r="A15" s="14">
        <v>10</v>
      </c>
      <c r="B15" s="9" t="s">
        <v>110</v>
      </c>
      <c r="C15" s="9" t="s">
        <v>42</v>
      </c>
      <c r="D15" s="9" t="s">
        <v>43</v>
      </c>
      <c r="E15" s="11" t="s">
        <v>109</v>
      </c>
      <c r="F15" s="3" t="s">
        <v>128</v>
      </c>
      <c r="G15" s="12">
        <v>5</v>
      </c>
      <c r="H15" s="12">
        <v>0.75</v>
      </c>
      <c r="I15" s="12">
        <v>2</v>
      </c>
      <c r="J15" s="12">
        <v>2</v>
      </c>
      <c r="K15" s="12">
        <v>2</v>
      </c>
      <c r="L15" s="12">
        <v>0</v>
      </c>
      <c r="M15" s="3">
        <f t="shared" si="1"/>
        <v>11.75</v>
      </c>
      <c r="N15" s="2" t="s">
        <v>134</v>
      </c>
    </row>
    <row r="16" spans="1:14" ht="15.75" x14ac:dyDescent="0.25">
      <c r="A16" s="14">
        <v>11</v>
      </c>
      <c r="B16" s="9" t="s">
        <v>98</v>
      </c>
      <c r="C16" s="9" t="s">
        <v>77</v>
      </c>
      <c r="D16" s="9" t="s">
        <v>79</v>
      </c>
      <c r="E16" s="11" t="s">
        <v>94</v>
      </c>
      <c r="F16" s="3" t="s">
        <v>129</v>
      </c>
      <c r="G16" s="3">
        <v>8</v>
      </c>
      <c r="H16" s="3">
        <v>1.5</v>
      </c>
      <c r="I16" s="3">
        <v>2</v>
      </c>
      <c r="J16" s="3">
        <v>0</v>
      </c>
      <c r="K16" s="3">
        <v>0</v>
      </c>
      <c r="L16" s="3">
        <v>0</v>
      </c>
      <c r="M16" s="3">
        <f t="shared" si="1"/>
        <v>11.5</v>
      </c>
      <c r="N16" s="2" t="s">
        <v>134</v>
      </c>
    </row>
    <row r="17" spans="1:14" ht="15.75" x14ac:dyDescent="0.25">
      <c r="A17" s="14">
        <v>12</v>
      </c>
      <c r="B17" s="9" t="s">
        <v>92</v>
      </c>
      <c r="C17" s="9" t="s">
        <v>37</v>
      </c>
      <c r="D17" s="9" t="s">
        <v>93</v>
      </c>
      <c r="E17" s="11" t="s">
        <v>94</v>
      </c>
      <c r="F17" s="3" t="s">
        <v>129</v>
      </c>
      <c r="G17" s="3">
        <v>9</v>
      </c>
      <c r="H17" s="3">
        <v>0.5</v>
      </c>
      <c r="I17" s="3">
        <v>2</v>
      </c>
      <c r="J17" s="3">
        <v>0</v>
      </c>
      <c r="K17" s="3">
        <v>0</v>
      </c>
      <c r="L17" s="3">
        <v>0</v>
      </c>
      <c r="M17" s="3">
        <f t="shared" si="1"/>
        <v>11.5</v>
      </c>
      <c r="N17" s="2" t="s">
        <v>134</v>
      </c>
    </row>
    <row r="18" spans="1:14" ht="15.75" x14ac:dyDescent="0.25">
      <c r="A18" s="14">
        <v>13</v>
      </c>
      <c r="B18" s="9" t="s">
        <v>100</v>
      </c>
      <c r="C18" s="9" t="s">
        <v>86</v>
      </c>
      <c r="D18" s="9" t="s">
        <v>20</v>
      </c>
      <c r="E18" s="11" t="s">
        <v>94</v>
      </c>
      <c r="F18" s="3" t="s">
        <v>129</v>
      </c>
      <c r="G18" s="3">
        <v>8</v>
      </c>
      <c r="H18" s="3">
        <v>0.5</v>
      </c>
      <c r="I18" s="3">
        <v>0</v>
      </c>
      <c r="J18" s="3">
        <v>2</v>
      </c>
      <c r="K18" s="3">
        <v>0</v>
      </c>
      <c r="L18" s="3">
        <v>1</v>
      </c>
      <c r="M18" s="3">
        <f t="shared" si="1"/>
        <v>11.5</v>
      </c>
      <c r="N18" s="2" t="s">
        <v>134</v>
      </c>
    </row>
    <row r="19" spans="1:14" ht="15.75" x14ac:dyDescent="0.25">
      <c r="A19" s="14">
        <v>14</v>
      </c>
      <c r="B19" s="9" t="s">
        <v>97</v>
      </c>
      <c r="C19" s="9" t="s">
        <v>38</v>
      </c>
      <c r="D19" s="9" t="s">
        <v>72</v>
      </c>
      <c r="E19" s="11" t="s">
        <v>94</v>
      </c>
      <c r="F19" s="3" t="s">
        <v>129</v>
      </c>
      <c r="G19" s="3">
        <v>8</v>
      </c>
      <c r="H19" s="3">
        <v>1.25</v>
      </c>
      <c r="I19" s="3">
        <v>2</v>
      </c>
      <c r="J19" s="3">
        <v>0</v>
      </c>
      <c r="K19" s="3">
        <v>0</v>
      </c>
      <c r="L19" s="3">
        <v>0</v>
      </c>
      <c r="M19" s="3">
        <f t="shared" si="1"/>
        <v>11.25</v>
      </c>
      <c r="N19" s="2" t="s">
        <v>134</v>
      </c>
    </row>
    <row r="20" spans="1:14" ht="15.75" x14ac:dyDescent="0.25">
      <c r="A20" s="14">
        <v>15</v>
      </c>
      <c r="B20" s="9" t="s">
        <v>17</v>
      </c>
      <c r="C20" s="9" t="s">
        <v>18</v>
      </c>
      <c r="D20" s="9" t="s">
        <v>46</v>
      </c>
      <c r="E20" s="11" t="s">
        <v>94</v>
      </c>
      <c r="F20" s="3" t="s">
        <v>129</v>
      </c>
      <c r="G20" s="3">
        <v>9</v>
      </c>
      <c r="H20" s="3">
        <v>1.25</v>
      </c>
      <c r="I20" s="3">
        <v>1</v>
      </c>
      <c r="J20" s="3">
        <v>0</v>
      </c>
      <c r="K20" s="3">
        <v>0</v>
      </c>
      <c r="L20" s="3">
        <v>0</v>
      </c>
      <c r="M20" s="3">
        <f t="shared" si="1"/>
        <v>11.25</v>
      </c>
      <c r="N20" s="2" t="s">
        <v>134</v>
      </c>
    </row>
    <row r="21" spans="1:14" ht="15.75" x14ac:dyDescent="0.25">
      <c r="A21" s="14">
        <v>16</v>
      </c>
      <c r="B21" s="9" t="s">
        <v>99</v>
      </c>
      <c r="C21" s="9" t="s">
        <v>85</v>
      </c>
      <c r="D21" s="9" t="s">
        <v>20</v>
      </c>
      <c r="E21" s="11" t="s">
        <v>94</v>
      </c>
      <c r="F21" s="3" t="s">
        <v>129</v>
      </c>
      <c r="G21" s="3">
        <v>8</v>
      </c>
      <c r="H21" s="3">
        <v>1.25</v>
      </c>
      <c r="I21" s="3">
        <v>2</v>
      </c>
      <c r="J21" s="3">
        <v>0</v>
      </c>
      <c r="K21" s="3">
        <v>0</v>
      </c>
      <c r="L21" s="3">
        <v>0</v>
      </c>
      <c r="M21" s="3">
        <f t="shared" si="1"/>
        <v>11.25</v>
      </c>
      <c r="N21" s="2" t="s">
        <v>134</v>
      </c>
    </row>
    <row r="22" spans="1:14" ht="15.75" x14ac:dyDescent="0.25">
      <c r="A22" s="14">
        <v>17</v>
      </c>
      <c r="B22" s="9" t="s">
        <v>103</v>
      </c>
      <c r="C22" s="9" t="s">
        <v>14</v>
      </c>
      <c r="D22" s="9" t="s">
        <v>22</v>
      </c>
      <c r="E22" s="11" t="s">
        <v>101</v>
      </c>
      <c r="F22" s="3" t="s">
        <v>129</v>
      </c>
      <c r="G22" s="3">
        <v>4</v>
      </c>
      <c r="H22" s="3">
        <v>1.25</v>
      </c>
      <c r="I22" s="3">
        <v>3</v>
      </c>
      <c r="J22" s="3">
        <v>1</v>
      </c>
      <c r="K22" s="3">
        <v>2</v>
      </c>
      <c r="L22" s="3">
        <v>0</v>
      </c>
      <c r="M22" s="3">
        <f t="shared" si="1"/>
        <v>11.25</v>
      </c>
      <c r="N22" s="2" t="s">
        <v>134</v>
      </c>
    </row>
    <row r="23" spans="1:14" ht="15.75" x14ac:dyDescent="0.25">
      <c r="A23" s="14">
        <v>18</v>
      </c>
      <c r="B23" s="9" t="s">
        <v>104</v>
      </c>
      <c r="C23" s="9" t="s">
        <v>83</v>
      </c>
      <c r="D23" s="9" t="s">
        <v>81</v>
      </c>
      <c r="E23" s="11" t="s">
        <v>101</v>
      </c>
      <c r="F23" s="3" t="s">
        <v>129</v>
      </c>
      <c r="G23" s="3">
        <v>9</v>
      </c>
      <c r="H23" s="3">
        <v>1.25</v>
      </c>
      <c r="I23" s="3">
        <v>1</v>
      </c>
      <c r="J23" s="3">
        <v>0</v>
      </c>
      <c r="K23" s="3">
        <v>0</v>
      </c>
      <c r="L23" s="3">
        <v>0</v>
      </c>
      <c r="M23" s="3">
        <f t="shared" si="1"/>
        <v>11.25</v>
      </c>
      <c r="N23" s="2" t="s">
        <v>134</v>
      </c>
    </row>
    <row r="24" spans="1:14" ht="15.75" x14ac:dyDescent="0.25">
      <c r="A24" s="14">
        <v>19</v>
      </c>
      <c r="B24" s="9" t="s">
        <v>88</v>
      </c>
      <c r="C24" s="9" t="s">
        <v>106</v>
      </c>
      <c r="D24" s="9" t="s">
        <v>26</v>
      </c>
      <c r="E24" s="11" t="s">
        <v>101</v>
      </c>
      <c r="F24" s="3" t="s">
        <v>129</v>
      </c>
      <c r="G24" s="12">
        <v>9</v>
      </c>
      <c r="H24" s="12">
        <v>1.25</v>
      </c>
      <c r="I24" s="12">
        <v>1</v>
      </c>
      <c r="J24" s="12">
        <v>0</v>
      </c>
      <c r="K24" s="12">
        <v>0</v>
      </c>
      <c r="L24" s="12">
        <v>0</v>
      </c>
      <c r="M24" s="3">
        <f t="shared" si="1"/>
        <v>11.25</v>
      </c>
      <c r="N24" s="2" t="s">
        <v>134</v>
      </c>
    </row>
    <row r="25" spans="1:14" ht="15.75" x14ac:dyDescent="0.25">
      <c r="A25" s="14">
        <v>20</v>
      </c>
      <c r="B25" s="9" t="s">
        <v>107</v>
      </c>
      <c r="C25" s="9" t="s">
        <v>65</v>
      </c>
      <c r="D25" s="9" t="s">
        <v>23</v>
      </c>
      <c r="E25" s="11" t="s">
        <v>101</v>
      </c>
      <c r="F25" s="3" t="s">
        <v>129</v>
      </c>
      <c r="G25" s="12">
        <v>8</v>
      </c>
      <c r="H25" s="12">
        <v>3</v>
      </c>
      <c r="I25" s="12">
        <v>0</v>
      </c>
      <c r="J25" s="12">
        <v>0</v>
      </c>
      <c r="K25" s="12">
        <v>0</v>
      </c>
      <c r="L25" s="12">
        <v>0</v>
      </c>
      <c r="M25" s="3">
        <f t="shared" si="1"/>
        <v>11</v>
      </c>
      <c r="N25" s="2" t="s">
        <v>134</v>
      </c>
    </row>
  </sheetData>
  <sortState ref="A7:N72">
    <sortCondition descending="1" ref="M7:M72"/>
  </sortState>
  <mergeCells count="12">
    <mergeCell ref="A1:N1"/>
    <mergeCell ref="A2:D2"/>
    <mergeCell ref="E2:H2"/>
    <mergeCell ref="A4:A5"/>
    <mergeCell ref="D4:D5"/>
    <mergeCell ref="E4:E5"/>
    <mergeCell ref="F4:F5"/>
    <mergeCell ref="G4:L4"/>
    <mergeCell ref="M4:M5"/>
    <mergeCell ref="N4:N5"/>
    <mergeCell ref="C4:C5"/>
    <mergeCell ref="B4:B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opLeftCell="A8" workbookViewId="0">
      <selection activeCell="D12" sqref="D12:O38"/>
    </sheetView>
  </sheetViews>
  <sheetFormatPr defaultRowHeight="15" x14ac:dyDescent="0.25"/>
  <cols>
    <col min="1" max="1" width="5.85546875" customWidth="1"/>
    <col min="2" max="2" width="17.85546875" customWidth="1"/>
    <col min="3" max="3" width="14" customWidth="1"/>
    <col min="4" max="4" width="18.5703125" customWidth="1"/>
    <col min="5" max="5" width="6.5703125" customWidth="1"/>
    <col min="6" max="6" width="15.140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16" t="s">
        <v>126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7" t="s">
        <v>50</v>
      </c>
      <c r="B2" s="17"/>
      <c r="C2" s="17"/>
      <c r="D2" s="17"/>
      <c r="E2" s="17" t="s">
        <v>5</v>
      </c>
      <c r="F2" s="17"/>
      <c r="G2" s="17"/>
      <c r="H2" s="17"/>
      <c r="I2" s="5" t="s">
        <v>127</v>
      </c>
      <c r="J2" s="5">
        <v>2017</v>
      </c>
      <c r="K2" s="5"/>
      <c r="L2" s="5"/>
      <c r="M2" s="5"/>
      <c r="N2" s="1" t="s">
        <v>125</v>
      </c>
    </row>
    <row r="3" spans="1:14" x14ac:dyDescent="0.25">
      <c r="A3" s="1"/>
      <c r="B3" s="1"/>
      <c r="C3" s="1"/>
      <c r="D3" s="1" t="s">
        <v>132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8" t="s">
        <v>9</v>
      </c>
      <c r="B4" s="20" t="s">
        <v>6</v>
      </c>
      <c r="C4" s="20" t="s">
        <v>7</v>
      </c>
      <c r="D4" s="20" t="s">
        <v>8</v>
      </c>
      <c r="E4" s="20" t="s">
        <v>0</v>
      </c>
      <c r="F4" s="20" t="s">
        <v>1</v>
      </c>
      <c r="G4" s="22" t="s">
        <v>3</v>
      </c>
      <c r="H4" s="23"/>
      <c r="I4" s="23"/>
      <c r="J4" s="23"/>
      <c r="K4" s="23"/>
      <c r="L4" s="23"/>
      <c r="M4" s="18" t="s">
        <v>4</v>
      </c>
      <c r="N4" s="20" t="s">
        <v>2</v>
      </c>
    </row>
    <row r="5" spans="1:14" x14ac:dyDescent="0.25">
      <c r="A5" s="19"/>
      <c r="B5" s="21"/>
      <c r="C5" s="21"/>
      <c r="D5" s="21"/>
      <c r="E5" s="21"/>
      <c r="F5" s="21"/>
      <c r="G5" s="10"/>
      <c r="H5" s="10"/>
      <c r="I5" s="10"/>
      <c r="J5" s="10"/>
      <c r="K5" s="10"/>
      <c r="L5" s="10"/>
      <c r="M5" s="19"/>
      <c r="N5" s="21"/>
    </row>
    <row r="6" spans="1:14" ht="15.75" x14ac:dyDescent="0.25">
      <c r="A6" s="3">
        <v>1</v>
      </c>
      <c r="B6" s="9" t="s">
        <v>121</v>
      </c>
      <c r="C6" s="9" t="s">
        <v>122</v>
      </c>
      <c r="D6" s="9" t="s">
        <v>15</v>
      </c>
      <c r="E6" s="9" t="s">
        <v>120</v>
      </c>
      <c r="F6" s="3" t="s">
        <v>128</v>
      </c>
      <c r="G6" s="12">
        <v>8</v>
      </c>
      <c r="H6" s="12">
        <v>3</v>
      </c>
      <c r="I6" s="12">
        <v>0</v>
      </c>
      <c r="J6" s="12">
        <v>4</v>
      </c>
      <c r="K6" s="12">
        <v>0</v>
      </c>
      <c r="L6" s="12">
        <v>0</v>
      </c>
      <c r="M6" s="3">
        <f t="shared" ref="M6:M11" si="0">L6+K6+J6+I6+H6+G6</f>
        <v>15</v>
      </c>
      <c r="N6" s="2" t="s">
        <v>136</v>
      </c>
    </row>
    <row r="7" spans="1:14" ht="15.75" x14ac:dyDescent="0.25">
      <c r="A7" s="3">
        <v>2</v>
      </c>
      <c r="B7" s="9" t="s">
        <v>119</v>
      </c>
      <c r="C7" s="9" t="s">
        <v>84</v>
      </c>
      <c r="D7" s="9" t="s">
        <v>82</v>
      </c>
      <c r="E7" s="9" t="s">
        <v>118</v>
      </c>
      <c r="F7" s="3" t="s">
        <v>128</v>
      </c>
      <c r="G7" s="12">
        <v>5</v>
      </c>
      <c r="H7" s="12">
        <v>3</v>
      </c>
      <c r="I7" s="12">
        <v>0</v>
      </c>
      <c r="J7" s="12">
        <v>4</v>
      </c>
      <c r="K7" s="12">
        <v>0</v>
      </c>
      <c r="L7" s="12">
        <v>0</v>
      </c>
      <c r="M7" s="3">
        <f t="shared" si="0"/>
        <v>12</v>
      </c>
      <c r="N7" s="2" t="s">
        <v>136</v>
      </c>
    </row>
    <row r="8" spans="1:14" ht="15.75" x14ac:dyDescent="0.25">
      <c r="A8" s="3">
        <v>3</v>
      </c>
      <c r="B8" s="9" t="s">
        <v>116</v>
      </c>
      <c r="C8" s="9" t="s">
        <v>36</v>
      </c>
      <c r="D8" s="9" t="s">
        <v>72</v>
      </c>
      <c r="E8" s="9" t="s">
        <v>115</v>
      </c>
      <c r="F8" s="3" t="s">
        <v>128</v>
      </c>
      <c r="G8" s="3">
        <v>6</v>
      </c>
      <c r="H8" s="3">
        <v>0</v>
      </c>
      <c r="I8" s="3">
        <v>0</v>
      </c>
      <c r="J8" s="3">
        <v>5</v>
      </c>
      <c r="K8" s="3">
        <v>0</v>
      </c>
      <c r="L8" s="3">
        <v>0</v>
      </c>
      <c r="M8" s="3">
        <f t="shared" si="0"/>
        <v>11</v>
      </c>
      <c r="N8" s="2" t="s">
        <v>136</v>
      </c>
    </row>
    <row r="9" spans="1:14" ht="15.75" x14ac:dyDescent="0.25">
      <c r="A9" s="3">
        <v>4</v>
      </c>
      <c r="B9" s="9" t="s">
        <v>117</v>
      </c>
      <c r="C9" s="9" t="s">
        <v>42</v>
      </c>
      <c r="D9" s="9" t="s">
        <v>16</v>
      </c>
      <c r="E9" s="9" t="s">
        <v>115</v>
      </c>
      <c r="F9" s="3" t="s">
        <v>128</v>
      </c>
      <c r="G9" s="3">
        <v>6</v>
      </c>
      <c r="H9" s="3">
        <v>0</v>
      </c>
      <c r="I9" s="3">
        <v>0</v>
      </c>
      <c r="J9" s="3">
        <v>5</v>
      </c>
      <c r="K9" s="3">
        <v>0</v>
      </c>
      <c r="L9" s="3">
        <v>0</v>
      </c>
      <c r="M9" s="3">
        <f t="shared" si="0"/>
        <v>11</v>
      </c>
      <c r="N9" s="2" t="s">
        <v>136</v>
      </c>
    </row>
    <row r="10" spans="1:14" ht="15.75" x14ac:dyDescent="0.25">
      <c r="A10" s="3">
        <v>5</v>
      </c>
      <c r="B10" s="9" t="s">
        <v>123</v>
      </c>
      <c r="C10" s="9" t="s">
        <v>80</v>
      </c>
      <c r="D10" s="9" t="s">
        <v>69</v>
      </c>
      <c r="E10" s="9" t="s">
        <v>120</v>
      </c>
      <c r="F10" s="3" t="s">
        <v>128</v>
      </c>
      <c r="G10" s="12">
        <v>7</v>
      </c>
      <c r="H10" s="12">
        <v>0</v>
      </c>
      <c r="I10" s="12">
        <v>0</v>
      </c>
      <c r="J10" s="12">
        <v>4</v>
      </c>
      <c r="K10" s="12">
        <v>0</v>
      </c>
      <c r="L10" s="12">
        <v>0</v>
      </c>
      <c r="M10" s="3">
        <f t="shared" si="0"/>
        <v>11</v>
      </c>
      <c r="N10" s="2" t="s">
        <v>136</v>
      </c>
    </row>
    <row r="11" spans="1:14" ht="15.75" x14ac:dyDescent="0.25">
      <c r="A11" s="3">
        <v>6</v>
      </c>
      <c r="B11" s="9" t="s">
        <v>21</v>
      </c>
      <c r="C11" s="9" t="s">
        <v>29</v>
      </c>
      <c r="D11" s="9" t="s">
        <v>124</v>
      </c>
      <c r="E11" s="9" t="s">
        <v>120</v>
      </c>
      <c r="F11" s="3" t="s">
        <v>128</v>
      </c>
      <c r="G11" s="12">
        <v>5</v>
      </c>
      <c r="H11" s="12">
        <v>3</v>
      </c>
      <c r="I11" s="12">
        <v>0</v>
      </c>
      <c r="J11" s="12">
        <v>1</v>
      </c>
      <c r="K11" s="12">
        <v>0</v>
      </c>
      <c r="L11" s="12">
        <v>0</v>
      </c>
      <c r="M11" s="3">
        <f t="shared" si="0"/>
        <v>9</v>
      </c>
      <c r="N11" s="2" t="s">
        <v>136</v>
      </c>
    </row>
  </sheetData>
  <sortState ref="A6:N30">
    <sortCondition descending="1" ref="M6:M30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A12" workbookViewId="0">
      <selection activeCell="D14" sqref="D14:N41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7.85546875" customWidth="1"/>
    <col min="5" max="5" width="6.5703125" customWidth="1"/>
    <col min="6" max="6" width="15.28515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16" t="s">
        <v>126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7" t="s">
        <v>50</v>
      </c>
      <c r="B2" s="17"/>
      <c r="C2" s="17"/>
      <c r="D2" s="17"/>
      <c r="E2" s="17" t="s">
        <v>5</v>
      </c>
      <c r="F2" s="17"/>
      <c r="G2" s="17"/>
      <c r="H2" s="17"/>
      <c r="I2" s="5" t="s">
        <v>127</v>
      </c>
      <c r="J2" s="5">
        <v>2017</v>
      </c>
      <c r="K2" s="5"/>
      <c r="L2" s="5"/>
      <c r="M2" s="5"/>
      <c r="N2" s="1" t="s">
        <v>49</v>
      </c>
    </row>
    <row r="3" spans="1:14" x14ac:dyDescent="0.25">
      <c r="A3" s="1"/>
      <c r="B3" s="1"/>
      <c r="C3" s="1"/>
      <c r="D3" s="1" t="s">
        <v>130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8" t="s">
        <v>9</v>
      </c>
      <c r="B4" s="20" t="s">
        <v>6</v>
      </c>
      <c r="C4" s="20" t="s">
        <v>7</v>
      </c>
      <c r="D4" s="20" t="s">
        <v>8</v>
      </c>
      <c r="E4" s="20" t="s">
        <v>0</v>
      </c>
      <c r="F4" s="20" t="s">
        <v>1</v>
      </c>
      <c r="G4" s="22" t="s">
        <v>3</v>
      </c>
      <c r="H4" s="23"/>
      <c r="I4" s="23"/>
      <c r="J4" s="23"/>
      <c r="K4" s="23"/>
      <c r="L4" s="23"/>
      <c r="M4" s="18" t="s">
        <v>4</v>
      </c>
      <c r="N4" s="20" t="s">
        <v>2</v>
      </c>
    </row>
    <row r="5" spans="1:14" x14ac:dyDescent="0.25">
      <c r="A5" s="24"/>
      <c r="B5" s="26"/>
      <c r="C5" s="26"/>
      <c r="D5" s="26"/>
      <c r="E5" s="26"/>
      <c r="F5" s="25"/>
      <c r="G5" s="4" t="s">
        <v>131</v>
      </c>
      <c r="H5" s="4">
        <v>1</v>
      </c>
      <c r="I5" s="4">
        <v>2</v>
      </c>
      <c r="J5" s="4">
        <v>3</v>
      </c>
      <c r="K5" s="4">
        <v>4</v>
      </c>
      <c r="L5" s="4">
        <v>5</v>
      </c>
      <c r="M5" s="24"/>
      <c r="N5" s="25"/>
    </row>
    <row r="6" spans="1:14" ht="15.75" x14ac:dyDescent="0.25">
      <c r="A6" s="6">
        <v>1</v>
      </c>
      <c r="B6" s="8" t="s">
        <v>27</v>
      </c>
      <c r="C6" s="8" t="s">
        <v>18</v>
      </c>
      <c r="D6" s="8" t="s">
        <v>28</v>
      </c>
      <c r="E6" s="8" t="s">
        <v>11</v>
      </c>
      <c r="F6" s="7" t="s">
        <v>129</v>
      </c>
      <c r="G6" s="3">
        <v>7</v>
      </c>
      <c r="H6" s="3">
        <v>3</v>
      </c>
      <c r="I6" s="3">
        <v>3</v>
      </c>
      <c r="J6" s="3">
        <v>1</v>
      </c>
      <c r="K6" s="3">
        <v>2</v>
      </c>
      <c r="L6" s="3">
        <v>0</v>
      </c>
      <c r="M6" s="3">
        <f t="shared" ref="M6:M13" si="0">L6+K6+J6+I6+H6+G6</f>
        <v>16</v>
      </c>
      <c r="N6" s="2" t="s">
        <v>134</v>
      </c>
    </row>
    <row r="7" spans="1:14" ht="13.5" customHeight="1" x14ac:dyDescent="0.25">
      <c r="A7" s="6">
        <v>2</v>
      </c>
      <c r="B7" s="8" t="s">
        <v>32</v>
      </c>
      <c r="C7" s="8" t="s">
        <v>33</v>
      </c>
      <c r="D7" s="8" t="s">
        <v>20</v>
      </c>
      <c r="E7" s="8" t="s">
        <v>31</v>
      </c>
      <c r="F7" s="7" t="s">
        <v>129</v>
      </c>
      <c r="G7" s="3">
        <v>7</v>
      </c>
      <c r="H7" s="3">
        <v>0</v>
      </c>
      <c r="I7" s="3">
        <v>0</v>
      </c>
      <c r="J7" s="3">
        <v>1</v>
      </c>
      <c r="K7" s="3">
        <v>4</v>
      </c>
      <c r="L7" s="3">
        <v>0</v>
      </c>
      <c r="M7" s="3">
        <f t="shared" si="0"/>
        <v>12</v>
      </c>
      <c r="N7" s="2" t="s">
        <v>134</v>
      </c>
    </row>
    <row r="8" spans="1:14" ht="15.75" x14ac:dyDescent="0.25">
      <c r="A8" s="6">
        <v>3</v>
      </c>
      <c r="B8" s="8" t="s">
        <v>24</v>
      </c>
      <c r="C8" s="8" t="s">
        <v>25</v>
      </c>
      <c r="D8" s="8" t="s">
        <v>26</v>
      </c>
      <c r="E8" s="8" t="s">
        <v>11</v>
      </c>
      <c r="F8" s="7" t="s">
        <v>129</v>
      </c>
      <c r="G8" s="3">
        <v>8</v>
      </c>
      <c r="H8" s="3">
        <v>3</v>
      </c>
      <c r="I8" s="3">
        <v>0</v>
      </c>
      <c r="J8" s="3">
        <v>0</v>
      </c>
      <c r="K8" s="3">
        <v>0</v>
      </c>
      <c r="L8" s="3">
        <v>0</v>
      </c>
      <c r="M8" s="3">
        <f t="shared" si="0"/>
        <v>11</v>
      </c>
      <c r="N8" s="2" t="s">
        <v>134</v>
      </c>
    </row>
    <row r="9" spans="1:14" ht="15.75" x14ac:dyDescent="0.25">
      <c r="A9" s="6">
        <v>4</v>
      </c>
      <c r="B9" s="8" t="s">
        <v>34</v>
      </c>
      <c r="C9" s="8" t="s">
        <v>19</v>
      </c>
      <c r="D9" s="8" t="s">
        <v>10</v>
      </c>
      <c r="E9" s="8" t="s">
        <v>31</v>
      </c>
      <c r="F9" s="7" t="s">
        <v>129</v>
      </c>
      <c r="G9" s="3">
        <v>6</v>
      </c>
      <c r="H9" s="3">
        <v>3</v>
      </c>
      <c r="I9" s="3">
        <v>2</v>
      </c>
      <c r="J9" s="3">
        <v>0</v>
      </c>
      <c r="K9" s="3">
        <v>0</v>
      </c>
      <c r="L9" s="3">
        <v>0</v>
      </c>
      <c r="M9" s="3">
        <f t="shared" si="0"/>
        <v>11</v>
      </c>
      <c r="N9" s="2" t="s">
        <v>134</v>
      </c>
    </row>
    <row r="10" spans="1:14" ht="15.75" x14ac:dyDescent="0.25">
      <c r="A10" s="6">
        <v>5</v>
      </c>
      <c r="B10" s="8" t="s">
        <v>21</v>
      </c>
      <c r="C10" s="8" t="s">
        <v>12</v>
      </c>
      <c r="D10" s="8" t="s">
        <v>22</v>
      </c>
      <c r="E10" s="8" t="s">
        <v>11</v>
      </c>
      <c r="F10" s="7" t="s">
        <v>129</v>
      </c>
      <c r="G10" s="3">
        <v>7</v>
      </c>
      <c r="H10" s="3">
        <v>0</v>
      </c>
      <c r="I10" s="3">
        <v>0</v>
      </c>
      <c r="J10" s="3">
        <v>0</v>
      </c>
      <c r="K10" s="3">
        <v>2</v>
      </c>
      <c r="L10" s="3">
        <v>0</v>
      </c>
      <c r="M10" s="3">
        <f t="shared" si="0"/>
        <v>9</v>
      </c>
      <c r="N10" s="2" t="s">
        <v>134</v>
      </c>
    </row>
    <row r="11" spans="1:14" ht="15.75" x14ac:dyDescent="0.25">
      <c r="A11" s="6">
        <v>6</v>
      </c>
      <c r="B11" s="8" t="s">
        <v>35</v>
      </c>
      <c r="C11" s="8" t="s">
        <v>36</v>
      </c>
      <c r="D11" s="8" t="s">
        <v>23</v>
      </c>
      <c r="E11" s="8" t="s">
        <v>31</v>
      </c>
      <c r="F11" s="7" t="s">
        <v>129</v>
      </c>
      <c r="G11" s="3">
        <v>9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f t="shared" si="0"/>
        <v>9</v>
      </c>
      <c r="N11" s="2" t="s">
        <v>134</v>
      </c>
    </row>
    <row r="12" spans="1:14" ht="15.75" x14ac:dyDescent="0.25">
      <c r="A12" s="6">
        <v>7</v>
      </c>
      <c r="B12" s="8" t="s">
        <v>44</v>
      </c>
      <c r="C12" s="8" t="s">
        <v>45</v>
      </c>
      <c r="D12" s="8" t="s">
        <v>46</v>
      </c>
      <c r="E12" s="8" t="s">
        <v>31</v>
      </c>
      <c r="F12" s="7" t="s">
        <v>129</v>
      </c>
      <c r="G12" s="3">
        <v>9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f t="shared" si="0"/>
        <v>9</v>
      </c>
      <c r="N12" s="2" t="s">
        <v>134</v>
      </c>
    </row>
    <row r="13" spans="1:14" ht="15.75" x14ac:dyDescent="0.25">
      <c r="A13" s="6">
        <v>8</v>
      </c>
      <c r="B13" s="8" t="s">
        <v>40</v>
      </c>
      <c r="C13" s="8" t="s">
        <v>14</v>
      </c>
      <c r="D13" s="8" t="s">
        <v>41</v>
      </c>
      <c r="E13" s="8" t="s">
        <v>31</v>
      </c>
      <c r="F13" s="7" t="s">
        <v>129</v>
      </c>
      <c r="G13" s="3">
        <v>3</v>
      </c>
      <c r="H13" s="3">
        <v>3</v>
      </c>
      <c r="I13" s="3">
        <v>2</v>
      </c>
      <c r="J13" s="3">
        <v>0</v>
      </c>
      <c r="K13" s="3">
        <v>0</v>
      </c>
      <c r="L13" s="3">
        <v>0</v>
      </c>
      <c r="M13" s="3">
        <f t="shared" si="0"/>
        <v>8</v>
      </c>
      <c r="N13" s="2" t="s">
        <v>134</v>
      </c>
    </row>
  </sheetData>
  <sortState ref="A6:M45">
    <sortCondition descending="1" ref="M6:M45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H24" sqref="H24"/>
    </sheetView>
  </sheetViews>
  <sheetFormatPr defaultRowHeight="15" x14ac:dyDescent="0.25"/>
  <cols>
    <col min="1" max="1" width="5.85546875" customWidth="1"/>
    <col min="2" max="2" width="15" customWidth="1"/>
    <col min="3" max="3" width="13" customWidth="1"/>
    <col min="4" max="4" width="16.5703125" customWidth="1"/>
    <col min="5" max="5" width="6.7109375" customWidth="1"/>
    <col min="6" max="6" width="15.140625" customWidth="1"/>
    <col min="7" max="9" width="5.42578125" customWidth="1"/>
    <col min="10" max="10" width="7.140625" customWidth="1"/>
    <col min="11" max="12" width="5.42578125" customWidth="1"/>
    <col min="13" max="13" width="8.7109375" customWidth="1"/>
    <col min="14" max="14" width="13.42578125" customWidth="1"/>
  </cols>
  <sheetData>
    <row r="1" spans="1:14" ht="18.75" x14ac:dyDescent="0.3">
      <c r="A1" s="16" t="s">
        <v>126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7" t="s">
        <v>50</v>
      </c>
      <c r="B2" s="17"/>
      <c r="C2" s="17"/>
      <c r="D2" s="17"/>
      <c r="E2" s="17" t="s">
        <v>5</v>
      </c>
      <c r="F2" s="17"/>
      <c r="G2" s="17"/>
      <c r="H2" s="17"/>
      <c r="I2" s="5" t="s">
        <v>127</v>
      </c>
      <c r="J2" s="5">
        <v>2017</v>
      </c>
      <c r="K2" s="5"/>
      <c r="L2" s="5"/>
      <c r="M2" s="5"/>
      <c r="N2" s="1" t="s">
        <v>74</v>
      </c>
    </row>
    <row r="3" spans="1:14" x14ac:dyDescent="0.25">
      <c r="A3" s="1"/>
      <c r="B3" s="1"/>
      <c r="C3" s="1"/>
      <c r="D3" s="1" t="s">
        <v>135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8" t="s">
        <v>9</v>
      </c>
      <c r="B4" s="20" t="s">
        <v>6</v>
      </c>
      <c r="C4" s="20" t="s">
        <v>7</v>
      </c>
      <c r="D4" s="20" t="s">
        <v>8</v>
      </c>
      <c r="E4" s="20" t="s">
        <v>0</v>
      </c>
      <c r="F4" s="20" t="s">
        <v>1</v>
      </c>
      <c r="G4" s="22" t="s">
        <v>3</v>
      </c>
      <c r="H4" s="23"/>
      <c r="I4" s="23"/>
      <c r="J4" s="23"/>
      <c r="K4" s="23"/>
      <c r="L4" s="23"/>
      <c r="M4" s="18" t="s">
        <v>4</v>
      </c>
      <c r="N4" s="20" t="s">
        <v>2</v>
      </c>
    </row>
    <row r="5" spans="1:14" x14ac:dyDescent="0.25">
      <c r="A5" s="24"/>
      <c r="B5" s="21"/>
      <c r="C5" s="21"/>
      <c r="D5" s="21"/>
      <c r="E5" s="21"/>
      <c r="F5" s="25"/>
      <c r="G5" s="15" t="s">
        <v>131</v>
      </c>
      <c r="H5" s="15">
        <v>1</v>
      </c>
      <c r="I5" s="15">
        <v>2</v>
      </c>
      <c r="J5" s="15">
        <v>3</v>
      </c>
      <c r="K5" s="15">
        <v>4</v>
      </c>
      <c r="L5" s="15">
        <v>5</v>
      </c>
      <c r="M5" s="24"/>
      <c r="N5" s="25"/>
    </row>
    <row r="6" spans="1:14" ht="15.75" x14ac:dyDescent="0.25">
      <c r="A6" s="6">
        <v>1</v>
      </c>
      <c r="B6" s="8" t="s">
        <v>56</v>
      </c>
      <c r="C6" s="8" t="s">
        <v>57</v>
      </c>
      <c r="D6" s="8" t="s">
        <v>73</v>
      </c>
      <c r="E6" s="8" t="s">
        <v>51</v>
      </c>
      <c r="F6" s="7" t="s">
        <v>129</v>
      </c>
      <c r="G6" s="3">
        <v>10</v>
      </c>
      <c r="H6" s="3">
        <v>3</v>
      </c>
      <c r="I6" s="3">
        <v>2.5</v>
      </c>
      <c r="J6" s="13">
        <v>4.5</v>
      </c>
      <c r="K6" s="3">
        <v>4</v>
      </c>
      <c r="L6" s="3">
        <v>7</v>
      </c>
      <c r="M6" s="3">
        <f t="shared" ref="M6:M13" si="0">L6+K6+J6+I6+H6+G6</f>
        <v>31</v>
      </c>
      <c r="N6" s="2" t="s">
        <v>133</v>
      </c>
    </row>
    <row r="7" spans="1:14" ht="15.75" x14ac:dyDescent="0.25">
      <c r="A7" s="6">
        <v>2</v>
      </c>
      <c r="B7" s="8" t="s">
        <v>62</v>
      </c>
      <c r="C7" s="8" t="s">
        <v>38</v>
      </c>
      <c r="D7" s="8" t="s">
        <v>13</v>
      </c>
      <c r="E7" s="8" t="s">
        <v>51</v>
      </c>
      <c r="F7" s="7" t="s">
        <v>129</v>
      </c>
      <c r="G7" s="3">
        <v>8</v>
      </c>
      <c r="H7" s="3">
        <v>3</v>
      </c>
      <c r="I7" s="3">
        <v>3</v>
      </c>
      <c r="J7" s="3">
        <v>5</v>
      </c>
      <c r="K7" s="3">
        <v>0</v>
      </c>
      <c r="L7" s="3">
        <v>6</v>
      </c>
      <c r="M7" s="3">
        <f t="shared" si="0"/>
        <v>25</v>
      </c>
      <c r="N7" s="2" t="s">
        <v>134</v>
      </c>
    </row>
    <row r="8" spans="1:14" ht="15.75" x14ac:dyDescent="0.25">
      <c r="A8" s="6">
        <v>3</v>
      </c>
      <c r="B8" s="8" t="s">
        <v>59</v>
      </c>
      <c r="C8" s="8" t="s">
        <v>53</v>
      </c>
      <c r="D8" s="8" t="s">
        <v>16</v>
      </c>
      <c r="E8" s="8" t="s">
        <v>63</v>
      </c>
      <c r="F8" s="7" t="s">
        <v>129</v>
      </c>
      <c r="G8" s="3">
        <v>10</v>
      </c>
      <c r="H8" s="3">
        <v>2.5</v>
      </c>
      <c r="I8" s="3">
        <v>1.5</v>
      </c>
      <c r="J8" s="3">
        <v>3.5</v>
      </c>
      <c r="K8" s="3">
        <v>0</v>
      </c>
      <c r="L8" s="3">
        <v>3</v>
      </c>
      <c r="M8" s="3">
        <f t="shared" si="0"/>
        <v>20.5</v>
      </c>
      <c r="N8" s="2" t="s">
        <v>134</v>
      </c>
    </row>
    <row r="9" spans="1:14" ht="15.75" x14ac:dyDescent="0.25">
      <c r="A9" s="6">
        <v>4</v>
      </c>
      <c r="B9" s="8" t="s">
        <v>64</v>
      </c>
      <c r="C9" s="8" t="s">
        <v>65</v>
      </c>
      <c r="D9" s="8" t="s">
        <v>66</v>
      </c>
      <c r="E9" s="8" t="s">
        <v>63</v>
      </c>
      <c r="F9" s="7" t="s">
        <v>129</v>
      </c>
      <c r="G9" s="3">
        <v>7</v>
      </c>
      <c r="H9" s="3">
        <v>2.5</v>
      </c>
      <c r="I9" s="3">
        <v>0</v>
      </c>
      <c r="J9" s="3">
        <v>3.5</v>
      </c>
      <c r="K9" s="3">
        <v>0</v>
      </c>
      <c r="L9" s="3">
        <v>2.5</v>
      </c>
      <c r="M9" s="3">
        <f t="shared" si="0"/>
        <v>15.5</v>
      </c>
      <c r="N9" s="2" t="s">
        <v>134</v>
      </c>
    </row>
    <row r="10" spans="1:14" ht="15.75" x14ac:dyDescent="0.25">
      <c r="A10" s="6">
        <v>5</v>
      </c>
      <c r="B10" s="8" t="s">
        <v>67</v>
      </c>
      <c r="C10" s="8" t="s">
        <v>68</v>
      </c>
      <c r="D10" s="8" t="s">
        <v>46</v>
      </c>
      <c r="E10" s="8" t="s">
        <v>63</v>
      </c>
      <c r="F10" s="7" t="s">
        <v>129</v>
      </c>
      <c r="G10" s="3">
        <v>7</v>
      </c>
      <c r="H10" s="3">
        <v>2.5</v>
      </c>
      <c r="I10" s="3">
        <v>3.5</v>
      </c>
      <c r="J10" s="3">
        <v>2</v>
      </c>
      <c r="K10" s="3">
        <v>0</v>
      </c>
      <c r="L10" s="3">
        <v>0</v>
      </c>
      <c r="M10" s="3">
        <f t="shared" si="0"/>
        <v>15</v>
      </c>
      <c r="N10" s="2" t="s">
        <v>134</v>
      </c>
    </row>
    <row r="11" spans="1:14" ht="15.75" x14ac:dyDescent="0.25">
      <c r="A11" s="6">
        <v>6</v>
      </c>
      <c r="B11" s="8" t="s">
        <v>54</v>
      </c>
      <c r="C11" s="8" t="s">
        <v>55</v>
      </c>
      <c r="D11" s="8" t="s">
        <v>28</v>
      </c>
      <c r="E11" s="8" t="s">
        <v>51</v>
      </c>
      <c r="F11" s="7" t="s">
        <v>129</v>
      </c>
      <c r="G11" s="3">
        <v>7</v>
      </c>
      <c r="H11" s="3">
        <v>0</v>
      </c>
      <c r="I11" s="3">
        <v>0</v>
      </c>
      <c r="J11" s="3">
        <v>0</v>
      </c>
      <c r="K11" s="3">
        <v>0</v>
      </c>
      <c r="L11" s="3">
        <v>2</v>
      </c>
      <c r="M11" s="3">
        <f t="shared" si="0"/>
        <v>9</v>
      </c>
      <c r="N11" s="2" t="s">
        <v>134</v>
      </c>
    </row>
    <row r="12" spans="1:14" ht="15.75" x14ac:dyDescent="0.25">
      <c r="A12" s="6">
        <v>7</v>
      </c>
      <c r="B12" s="8" t="s">
        <v>60</v>
      </c>
      <c r="C12" s="8" t="s">
        <v>61</v>
      </c>
      <c r="D12" s="8" t="s">
        <v>39</v>
      </c>
      <c r="E12" s="8" t="s">
        <v>51</v>
      </c>
      <c r="F12" s="7" t="s">
        <v>129</v>
      </c>
      <c r="G12" s="3">
        <v>6</v>
      </c>
      <c r="H12" s="3">
        <v>2</v>
      </c>
      <c r="I12" s="3">
        <v>0</v>
      </c>
      <c r="J12" s="3">
        <v>0</v>
      </c>
      <c r="K12" s="3">
        <v>0</v>
      </c>
      <c r="L12" s="3">
        <v>0</v>
      </c>
      <c r="M12" s="3">
        <f t="shared" si="0"/>
        <v>8</v>
      </c>
      <c r="N12" s="2" t="s">
        <v>134</v>
      </c>
    </row>
    <row r="13" spans="1:14" ht="15.75" x14ac:dyDescent="0.25">
      <c r="A13" s="6">
        <v>8</v>
      </c>
      <c r="B13" s="8" t="s">
        <v>70</v>
      </c>
      <c r="C13" s="8" t="s">
        <v>58</v>
      </c>
      <c r="D13" s="8" t="s">
        <v>71</v>
      </c>
      <c r="E13" s="8" t="s">
        <v>63</v>
      </c>
      <c r="F13" s="7" t="s">
        <v>129</v>
      </c>
      <c r="G13" s="3">
        <v>7</v>
      </c>
      <c r="H13" s="3">
        <v>1</v>
      </c>
      <c r="I13" s="3">
        <v>0</v>
      </c>
      <c r="J13" s="3">
        <v>0</v>
      </c>
      <c r="K13" s="3">
        <v>0</v>
      </c>
      <c r="L13" s="3">
        <v>0</v>
      </c>
      <c r="M13" s="3">
        <f t="shared" si="0"/>
        <v>8</v>
      </c>
      <c r="N13" s="2" t="s">
        <v>134</v>
      </c>
    </row>
  </sheetData>
  <sortState ref="A6:M43">
    <sortCondition descending="1" ref="M6:M43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2017-11-14T11:52:49Z</cp:lastPrinted>
  <dcterms:created xsi:type="dcterms:W3CDTF">2016-10-20T04:48:37Z</dcterms:created>
  <dcterms:modified xsi:type="dcterms:W3CDTF">2017-12-27T11:26:27Z</dcterms:modified>
</cp:coreProperties>
</file>